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6\MAI 2026\"/>
    </mc:Choice>
  </mc:AlternateContent>
  <xr:revisionPtr revIDLastSave="0" documentId="13_ncr:1_{D9BA886C-8677-446A-97C6-74B9FB1C6280}" xr6:coauthVersionLast="47" xr6:coauthVersionMax="47" xr10:uidLastSave="{00000000-0000-0000-0000-000000000000}"/>
  <bookViews>
    <workbookView xWindow="-108" yWindow="-108" windowWidth="23256" windowHeight="12720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3" l="1"/>
  <c r="C16" i="2"/>
  <c r="C397" i="1"/>
  <c r="C378" i="1"/>
  <c r="C10" i="1"/>
  <c r="C398" i="1" l="1"/>
</calcChain>
</file>

<file path=xl/sharedStrings.xml><?xml version="1.0" encoding="utf-8"?>
<sst xmlns="http://schemas.openxmlformats.org/spreadsheetml/2006/main" count="1323" uniqueCount="500">
  <si>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</si>
  <si>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</si>
  <si>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</si>
  <si>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</si>
  <si>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</si>
  <si>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</si>
  <si>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</si>
  <si>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</si>
  <si>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</si>
  <si>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</si>
  <si>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</si>
  <si>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</si>
  <si>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</si>
  <si>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</si>
  <si>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AUTONET IMPORT SRL</t>
  </si>
  <si>
    <t>DRUMURI ORASENESTI SA</t>
  </si>
  <si>
    <t>VICTOR SRL</t>
  </si>
  <si>
    <t>SELGROS CASH&amp;CARRY SRL</t>
  </si>
  <si>
    <t>MOISI SERV SRL</t>
  </si>
  <si>
    <t>ARABESQUE SRL</t>
  </si>
  <si>
    <t>TERMOFICARE ORADEA SA</t>
  </si>
  <si>
    <t>INSTAL CASA SRL</t>
  </si>
  <si>
    <t>ADMINISTRATIA NATIONALA APELE ROMANE</t>
  </si>
  <si>
    <t>KICO MIX SRL</t>
  </si>
  <si>
    <t>ADMINISTRATIA NATIONALA DE METEOROLOGIE</t>
  </si>
  <si>
    <t>DISTRIGAZ VEST SA</t>
  </si>
  <si>
    <t>INDACO SYSTEM SRL</t>
  </si>
  <si>
    <t>POSTA ROMANA SA</t>
  </si>
  <si>
    <t>MATERIALE</t>
  </si>
  <si>
    <t>INET CORPORATION ANALYTICS SRL</t>
  </si>
  <si>
    <t>PAYPOINT SERVICES SRL</t>
  </si>
  <si>
    <t>PFA SANDOR NICOLAE</t>
  </si>
  <si>
    <t>WINTER COM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</si>
  <si>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</si>
  <si>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</si>
  <si>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</si>
  <si>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</si>
  <si>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</si>
  <si>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</si>
  <si>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ROMPETROL DOWNSTREAM SRL</t>
  </si>
  <si>
    <t>VODAFONE ROMANIA SA</t>
  </si>
  <si>
    <t>RER VEST SA</t>
  </si>
  <si>
    <t>BANCA TRANSILVANIA SA</t>
  </si>
  <si>
    <t>INFORM MEDIA PRESS SRL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</si>
  <si>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</si>
  <si>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</si>
  <si>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</si>
  <si>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</si>
  <si>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</si>
  <si>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</si>
  <si>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</si>
  <si>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</si>
  <si>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</si>
  <si>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</si>
  <si>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</si>
  <si>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</si>
  <si>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</si>
  <si>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</si>
  <si>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</si>
  <si>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</si>
  <si>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</si>
  <si>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</si>
  <si>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</si>
  <si>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</si>
  <si>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</si>
  <si>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</si>
  <si>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</si>
  <si>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INTERES SERVICIU</t>
  </si>
  <si>
    <t>AUTO</t>
  </si>
  <si>
    <t>PLUXEE ROMANIA SRL</t>
  </si>
  <si>
    <t>PIPELIFE ROMANIA SRL</t>
  </si>
  <si>
    <t>ELBAMA PROTECTION SRL</t>
  </si>
  <si>
    <t>AVE ROMANIA SRL</t>
  </si>
  <si>
    <t>GETICA 95 COM SRL</t>
  </si>
  <si>
    <t>MOBILE DISTRIBUTION SRL</t>
  </si>
  <si>
    <t>ECOLOGIC  PREST  BIHOR</t>
  </si>
  <si>
    <t>ASISTENTA  TEHNICA</t>
  </si>
  <si>
    <t>ELBAMA PROTECTION</t>
  </si>
  <si>
    <t>AKSD ROMANIA SRL</t>
  </si>
  <si>
    <t>DIGI ROMANIA SA</t>
  </si>
  <si>
    <t>CH GOSPODARESTI</t>
  </si>
  <si>
    <t>TOTAL cheltuieli cu deplasarile</t>
  </si>
  <si>
    <t>CEFAIN CONSTRUCT SRL</t>
  </si>
  <si>
    <t>BIHOR MEDIA SRL</t>
  </si>
  <si>
    <t>TRANSGEX SA ORADEA</t>
  </si>
  <si>
    <t>BEC</t>
  </si>
  <si>
    <t>ROMEPURCO</t>
  </si>
  <si>
    <t>GRUNDFOS POMPE ROMANIA SRL</t>
  </si>
  <si>
    <t>NOVA POWER &amp; GAS SRL</t>
  </si>
  <si>
    <t>GAZE  NATURALE</t>
  </si>
  <si>
    <t>ENTERPRISE BUSINESS SYSTEMS</t>
  </si>
  <si>
    <t>ITP</t>
  </si>
  <si>
    <t>FAIR COM AGENTI SRL</t>
  </si>
  <si>
    <t>P.R.A.T. IMPEX SRL</t>
  </si>
  <si>
    <t>SET  STERGATOR</t>
  </si>
  <si>
    <t>CAMIOANE SRL</t>
  </si>
  <si>
    <t>CHELT PROTOCOL</t>
  </si>
  <si>
    <t>CHELT GOSPODARESTI</t>
  </si>
  <si>
    <t>FILTRU  COMBUSTIBIL</t>
  </si>
  <si>
    <t>ACHIM G ELENA</t>
  </si>
  <si>
    <t>SCHRACK TECHNIK SRL</t>
  </si>
  <si>
    <t>ANUNTURI</t>
  </si>
  <si>
    <t>REP TEHNICA DE CALCUL</t>
  </si>
  <si>
    <t>KONTEX SRL</t>
  </si>
  <si>
    <t>LILROM GAS BAVARIA SRL</t>
  </si>
  <si>
    <t>COTA FIXA</t>
  </si>
  <si>
    <t>QM SOFTWARE SRL</t>
  </si>
  <si>
    <t>RULMENT</t>
  </si>
  <si>
    <t>PIESE AUTO</t>
  </si>
  <si>
    <t>TEGADO  VEST</t>
  </si>
  <si>
    <t>ANTREP REP.SI LUCRARI ARL CJ</t>
  </si>
  <si>
    <t>LAPTE</t>
  </si>
  <si>
    <t>APROMET SRL</t>
  </si>
  <si>
    <t>SPITALUL CLINIC CF ORADEA</t>
  </si>
  <si>
    <t>DIRECTIA DE SANATATE PUBLICA A JUD.BIHOR</t>
  </si>
  <si>
    <t>DRUMURI BIHOR SA</t>
  </si>
  <si>
    <t>SERV DE TRANSMITERE DATE SCADA</t>
  </si>
  <si>
    <t>RADAX SRL</t>
  </si>
  <si>
    <t>DOP  PVC</t>
  </si>
  <si>
    <t>TONER</t>
  </si>
  <si>
    <t>BUCSA</t>
  </si>
  <si>
    <t>FILTRU  ULEI</t>
  </si>
  <si>
    <t>KIT  SIGURANTA</t>
  </si>
  <si>
    <t>DISTRIBUTIE ENERGIE ELECTRICA</t>
  </si>
  <si>
    <t>MASURATORI DEBITE</t>
  </si>
  <si>
    <t>STOKKERHOTEL SRL</t>
  </si>
  <si>
    <t>LAPTE  CONSUM</t>
  </si>
  <si>
    <t>PROUTIL SRL</t>
  </si>
  <si>
    <t>GROS METAL SRL</t>
  </si>
  <si>
    <t>SERV REPARATII CAROSERII</t>
  </si>
  <si>
    <t>AROBS TRANSILVANIA SOFTWARE SRL</t>
  </si>
  <si>
    <t>SERV CONFIG SISTEM GPS</t>
  </si>
  <si>
    <t>LEKO CONSTRUCT SRL</t>
  </si>
  <si>
    <t>MEDA CONSULT SRL</t>
  </si>
  <si>
    <t>OFFICE  DISTRIBUTIE SRL</t>
  </si>
  <si>
    <t>FLANSA</t>
  </si>
  <si>
    <t>SET  PLACUTE  FRANA</t>
  </si>
  <si>
    <t>FURTUN</t>
  </si>
  <si>
    <t>TAROM SA</t>
  </si>
  <si>
    <t>CORAL IMPEX SRL</t>
  </si>
  <si>
    <t>SERVICII DEZINSECTIE</t>
  </si>
  <si>
    <t>ASOCIATIA ROMANA A APEI</t>
  </si>
  <si>
    <t>SADACHIT PRODCOM SRL</t>
  </si>
  <si>
    <t>PRIZA  DUBLA</t>
  </si>
  <si>
    <t>BIROUL ROMAN DE METROLOGIE LEGALA</t>
  </si>
  <si>
    <t>ASIST  METEOROLOGICA</t>
  </si>
  <si>
    <t>VASELINA</t>
  </si>
  <si>
    <t>PRO TYRES SRL</t>
  </si>
  <si>
    <t>PUBLICARE  ANUNTURI</t>
  </si>
  <si>
    <t>KNORIMPEX SRL</t>
  </si>
  <si>
    <t>METRON SERV SRL</t>
  </si>
  <si>
    <t>BANDA</t>
  </si>
  <si>
    <t>BRS RAMALEX</t>
  </si>
  <si>
    <t>LAPTE ANTIDOT</t>
  </si>
  <si>
    <t>CORAMET IMPORT-EXPORT SRL</t>
  </si>
  <si>
    <t>DAVID CONTRAS SRL</t>
  </si>
  <si>
    <t>NISIP</t>
  </si>
  <si>
    <t>EN ELECTRICA</t>
  </si>
  <si>
    <t>SERV DE INTRET SI REP CAMIOANE</t>
  </si>
  <si>
    <t>CHELT. GOSPODARESTI</t>
  </si>
  <si>
    <t>NORD CONFOREST S.A</t>
  </si>
  <si>
    <t>TRANSPORT</t>
  </si>
  <si>
    <t>Situatia plăților  efectuate prin banca în luna Mai 2026</t>
  </si>
  <si>
    <t>lichidare luna Aprilie 2026</t>
  </si>
  <si>
    <t>contributii salar luna Aprilie 2026</t>
  </si>
  <si>
    <t>15.05.2026</t>
  </si>
  <si>
    <t>25.05.2026</t>
  </si>
  <si>
    <t>02-May-26</t>
  </si>
  <si>
    <t>HORNBACH CENTRALA</t>
  </si>
  <si>
    <t>MOCHETA</t>
  </si>
  <si>
    <t>05-May-26</t>
  </si>
  <si>
    <t>H2 HOTEL MUNCHEN OLYMPIAPARK</t>
  </si>
  <si>
    <t>CHELTUIELI DEPLASARE</t>
  </si>
  <si>
    <t>06-May-26</t>
  </si>
  <si>
    <t>SMART INVEST PARTNERS SRL</t>
  </si>
  <si>
    <t>07-May-26</t>
  </si>
  <si>
    <t>AUTORIZATIE  GA TINCA</t>
  </si>
  <si>
    <t>ALL IN ELECTRIC TOOLS SRL</t>
  </si>
  <si>
    <t>REAB CLADIRE UZINA 2</t>
  </si>
  <si>
    <t>11-May-26</t>
  </si>
  <si>
    <t>BALAST,BETON, NISIP</t>
  </si>
  <si>
    <t>BIDINEA, PULVERIZATOR, MASCA  PRAF</t>
  </si>
  <si>
    <t>SURUB,SAIBA, RACORD,ELECTROZI</t>
  </si>
  <si>
    <t>AGLOMERARI UMANE STATIA DE EPURARE OLCEA SI CALACE</t>
  </si>
  <si>
    <t>AGLOMERARI UMANE ST EVAC MADARAS</t>
  </si>
  <si>
    <t>COMISIOANE CARD</t>
  </si>
  <si>
    <t>ADMINISTRARE  CONT</t>
  </si>
  <si>
    <t>SERV ANALIZE MEDICALE , MEDICINA MUNCII</t>
  </si>
  <si>
    <t>MENTENANTA PROGRAM</t>
  </si>
  <si>
    <t>COLIERE, LAVETA</t>
  </si>
  <si>
    <t>SPRAY  CUPRU</t>
  </si>
  <si>
    <t>BIELETA ,SUPORT  A Z</t>
  </si>
  <si>
    <t>ANVELOPE</t>
  </si>
  <si>
    <t>SERV DIAG , MENTENANTA PT APARATELE DE IMPLICUIT</t>
  </si>
  <si>
    <t>ADEZIV FAIANTA</t>
  </si>
  <si>
    <t>CIMENT</t>
  </si>
  <si>
    <t>VAR,BIDINEA</t>
  </si>
  <si>
    <t>PALET  HOLCIM</t>
  </si>
  <si>
    <t>VOPSEA,  CLEMA</t>
  </si>
  <si>
    <t>OTEL  BETON, PANOU, PROFIL</t>
  </si>
  <si>
    <t>MARKER, PENSULE, TRAFALET</t>
  </si>
  <si>
    <t>MODUL  PRIZA  DATE</t>
  </si>
  <si>
    <t>BAZA  CAMIN</t>
  </si>
  <si>
    <t>IPSOS, PRIZA</t>
  </si>
  <si>
    <t>PENSULE,  GRUND, SILICON</t>
  </si>
  <si>
    <t>UNIOR-TEPID</t>
  </si>
  <si>
    <t>SCA ZAMFIRESCU RACOTI VASILE &amp; PARTNERS</t>
  </si>
  <si>
    <t>CHELTUIELI  ONORARIU</t>
  </si>
  <si>
    <t>ONORARIU FOND</t>
  </si>
  <si>
    <t>APSA COM SRL</t>
  </si>
  <si>
    <t>DISPERSOR,SURUB, CUREA,PIULITA</t>
  </si>
  <si>
    <t>ABONAMENT COLECTARE SI TRANSPORT DESEURI</t>
  </si>
  <si>
    <t>CONTACTOR</t>
  </si>
  <si>
    <t>REPARATIE SI INTRETINERE POMPE SPAU</t>
  </si>
  <si>
    <t>PLACA  DE BETON</t>
  </si>
  <si>
    <t>CLAMP  FRAME</t>
  </si>
  <si>
    <t>SERV DE DATE SPAU TINCA,OLCEA SI UCURIS</t>
  </si>
  <si>
    <t>MANSON  DE  CAUCIUC</t>
  </si>
  <si>
    <t>INEL,GARNITURA, CON</t>
  </si>
  <si>
    <t>SERV ETALONARE PT ECHIP DIN LABORATOR</t>
  </si>
  <si>
    <t>COT, MUFA, TEU</t>
  </si>
  <si>
    <t>COT, REDUCTIE, FLANSA</t>
  </si>
  <si>
    <t>COT, ADAPTOR, FLANSA</t>
  </si>
  <si>
    <t>GEORGIA GRUP MIHAI SRL</t>
  </si>
  <si>
    <t>MUNICIPIU ORADEA</t>
  </si>
  <si>
    <t>TX DESFACERE PAVAJ AVARII LUCRARI  MARTIE</t>
  </si>
  <si>
    <t>ROB, SFERA  PLASTIC</t>
  </si>
  <si>
    <t>SELMASTER VEST SRL</t>
  </si>
  <si>
    <t>MONITORIZARE SI INTERV APRILIE</t>
  </si>
  <si>
    <t>ANALIZA APA AGLOM UMANE</t>
  </si>
  <si>
    <t>BANDA AVERTIZARE ROSU /ALB  200M</t>
  </si>
  <si>
    <t>DISC DIAM MAXON COMBO BETON+ASFALT MRC 350</t>
  </si>
  <si>
    <t>MONITORIZARE SI INTERVENTIE APRILIE 2026</t>
  </si>
  <si>
    <t>SANITO DISTRIBUTION SRL</t>
  </si>
  <si>
    <t>ROLA  FOLIE SANITO</t>
  </si>
  <si>
    <t>ACETILENA,OXIGEN</t>
  </si>
  <si>
    <t>COLECTARE SI TRANSP DESEU MUN STATIA DE EPURARE</t>
  </si>
  <si>
    <t>COLECTARE SI TRANSP DESEU MUN ST DE EPURARE</t>
  </si>
  <si>
    <t>BUSCH VACUUM SRL</t>
  </si>
  <si>
    <t>KIT REPARATIE CAPITALA SD 1010C ZIRCON</t>
  </si>
  <si>
    <t>WINTER  -  COM SRL</t>
  </si>
  <si>
    <t>BANDA AVERTIZOARE APA /ML</t>
  </si>
  <si>
    <t>RULMENT  ROATA</t>
  </si>
  <si>
    <t>ARIPA</t>
  </si>
  <si>
    <t>BEC, FURTUN</t>
  </si>
  <si>
    <t>FIXARE  USA</t>
  </si>
  <si>
    <t>BUTUC, CARENAJ</t>
  </si>
  <si>
    <t>RULMENT  PRESIUNE</t>
  </si>
  <si>
    <t>TRUSA  CAPETE</t>
  </si>
  <si>
    <t>SPRAY  INDEP RUGINA</t>
  </si>
  <si>
    <t>SPRAY</t>
  </si>
  <si>
    <t>SISTEM  ROATA  LIBERA</t>
  </si>
  <si>
    <t>BAIE  ULEI</t>
  </si>
  <si>
    <t>FILTRU  AER, ULEI</t>
  </si>
  <si>
    <t>INEL  ETANSARE</t>
  </si>
  <si>
    <t>SENZOR  NIVEL</t>
  </si>
  <si>
    <t>LAMELA  STERGATOR</t>
  </si>
  <si>
    <t>SUPAPA, FURTUN</t>
  </si>
  <si>
    <t>SPRAY  RUGINA</t>
  </si>
  <si>
    <t>BRAT, TRUSA</t>
  </si>
  <si>
    <t>AP  VERIFICAT  PRESIUNE</t>
  </si>
  <si>
    <t>INJECTOR</t>
  </si>
  <si>
    <t>SET  LAMELE</t>
  </si>
  <si>
    <t>MANDELIC SRL</t>
  </si>
  <si>
    <t>REACTIV, PLICURI   CU REACTIV, SOL HIDROXID</t>
  </si>
  <si>
    <t>TEST  CUVETA</t>
  </si>
  <si>
    <t>PFA SZABO C.CSABA KALMAN</t>
  </si>
  <si>
    <t>INTRETINERE SPATII VERZI</t>
  </si>
  <si>
    <t>TUB  PVC</t>
  </si>
  <si>
    <t>MECANIXPERT</t>
  </si>
  <si>
    <t>CILINDRU  HIDRAULIC</t>
  </si>
  <si>
    <t>13-May-26</t>
  </si>
  <si>
    <t>TARIF  RACORD - CL07 - SACADAT</t>
  </si>
  <si>
    <t>14-May-26</t>
  </si>
  <si>
    <t>ACTUALIZARE PACHET LEGISLATIV</t>
  </si>
  <si>
    <t>SERV DE INTRET RECOND CAROSERII</t>
  </si>
  <si>
    <t>SERV DE INTRET SI REP RECOND CAROSERII</t>
  </si>
  <si>
    <t>RENAR</t>
  </si>
  <si>
    <t>REDEVENTA TRIM I 2026</t>
  </si>
  <si>
    <t>COMISIOANE INCASARI FACTURI</t>
  </si>
  <si>
    <t>SERV  DESEU , DEPOZITARE</t>
  </si>
  <si>
    <t>REPARATIE FURTUN</t>
  </si>
  <si>
    <t>18-May-26</t>
  </si>
  <si>
    <t>CH PROTOCOL</t>
  </si>
  <si>
    <t>20-May-26</t>
  </si>
  <si>
    <t>BETON. BALAST. NISIP</t>
  </si>
  <si>
    <t>LANT,  PILA</t>
  </si>
  <si>
    <t>AGLOMERARI UMANE</t>
  </si>
  <si>
    <t>TARIF EMITERE AVIZ TEHNIC - SARAND - CL08</t>
  </si>
  <si>
    <t>OTL</t>
  </si>
  <si>
    <t>TRANSPORT  PERSOANE</t>
  </si>
  <si>
    <t>SERV MEDICALE SOLICITATE IN LABORATOR</t>
  </si>
  <si>
    <t>MONTARE  DEMONTARE  ANVELOPA</t>
  </si>
  <si>
    <t>SERV REP AUTOSPECIALA</t>
  </si>
  <si>
    <t>LUCRARI  PLOMBARE  SISTEM RUTIER</t>
  </si>
  <si>
    <t>COT, MUFA, REDUCTIE</t>
  </si>
  <si>
    <t>PLINTA  PVC, COLT EXT, CONECTOR</t>
  </si>
  <si>
    <t>COLIERE  PVC</t>
  </si>
  <si>
    <t>FOLIE  PEE</t>
  </si>
  <si>
    <t>CAPAROL,ROLA,PANZA</t>
  </si>
  <si>
    <t>OTEL, BETON, TEAVA</t>
  </si>
  <si>
    <t>BAZA  CAMIN. CONDUCTE</t>
  </si>
  <si>
    <t>COLECTARE NUMERAR APRILIE</t>
  </si>
  <si>
    <t>JANI CAUCIUC SERV SRL</t>
  </si>
  <si>
    <t>JANTE, SENZOR</t>
  </si>
  <si>
    <t>ONORARIU AVOCAT</t>
  </si>
  <si>
    <t>CLORURA  FERICA</t>
  </si>
  <si>
    <t>CABLU  DE  COMANDA</t>
  </si>
  <si>
    <t>ROWATER NET SA</t>
  </si>
  <si>
    <t>COT, HIDRANT</t>
  </si>
  <si>
    <t>INEL,MUFA, LUBRIFIANT</t>
  </si>
  <si>
    <t>GARNITURA, BAZA</t>
  </si>
  <si>
    <t>COND, MANSON, COLOANA</t>
  </si>
  <si>
    <t>LUBRIFIANT, MANSON, BAZA  CAMIN</t>
  </si>
  <si>
    <t>KIT  MONTAJ  FLANSE</t>
  </si>
  <si>
    <t>TEU, REDUCTIE, ADAPTOR</t>
  </si>
  <si>
    <t>COMISION  INCASARI FACTURI</t>
  </si>
  <si>
    <t>ROB  TRECERE, CONCESIE</t>
  </si>
  <si>
    <t>TEU, FLANSA  ROBINET</t>
  </si>
  <si>
    <t>RACORD  RANFORSAT</t>
  </si>
  <si>
    <t>IGNA CONSTRUCT SRL</t>
  </si>
  <si>
    <t>RELOCARE RETEA DE TERMOFICARE SOVATA</t>
  </si>
  <si>
    <t>ROTOR, PLACA ,KIT REPARATII</t>
  </si>
  <si>
    <t>FISA  INSTRUIRE</t>
  </si>
  <si>
    <t>FILTRU  ULEI, AER, SET  PLACUTE</t>
  </si>
  <si>
    <t>COMUTATOR</t>
  </si>
  <si>
    <t>FAR</t>
  </si>
  <si>
    <t>JANTA, TABLA</t>
  </si>
  <si>
    <t>GRILA RADIATOR</t>
  </si>
  <si>
    <t>MANER  USA</t>
  </si>
  <si>
    <t>ARC  SPIRAL.AMORTIZOR</t>
  </si>
  <si>
    <t>SUPORT  NR  INMATRICULARE</t>
  </si>
  <si>
    <t>POMPA</t>
  </si>
  <si>
    <t>VAS EXPANSIUNE</t>
  </si>
  <si>
    <t>REDRESOR</t>
  </si>
  <si>
    <t>FILTRU  ULEI, CABINA, SET  PLACUTE</t>
  </si>
  <si>
    <t>USA  TORPEDOU</t>
  </si>
  <si>
    <t>NEC SIG SOLUTIONS SRL</t>
  </si>
  <si>
    <t>SERVICII DE ANALIZA DE RISC LA SECURITATE FIZICA A OBIECTIVELOR</t>
  </si>
  <si>
    <t>MUSO SRL</t>
  </si>
  <si>
    <t>SERV TESTE INTERCOMPARARE</t>
  </si>
  <si>
    <t>TECHNO PRO SRL</t>
  </si>
  <si>
    <t>NIVELA  STANLEY</t>
  </si>
  <si>
    <t>FIERESTRAU</t>
  </si>
  <si>
    <t>SEE SOLUTION BM SRL</t>
  </si>
  <si>
    <t>CONVERTIZOR , PRESOSTAT</t>
  </si>
  <si>
    <t>POLYDUCT SRL</t>
  </si>
  <si>
    <t>CAMIN  APOMETRU</t>
  </si>
  <si>
    <t>COT, RAMIFICATIE, MUFA,  REDUCTIE</t>
  </si>
  <si>
    <t>21-May-26</t>
  </si>
  <si>
    <t>CHELT. DEPLASARE</t>
  </si>
  <si>
    <t>DANTE INTERNATIONAL SA</t>
  </si>
  <si>
    <t>TAXA  OPERATIONALA</t>
  </si>
  <si>
    <t>HIDROELECTRICA</t>
  </si>
  <si>
    <t>TX AVIZ</t>
  </si>
  <si>
    <t>MOTOR STARTER</t>
  </si>
  <si>
    <t>CHEIE  OPEL</t>
  </si>
  <si>
    <t>22-May-26</t>
  </si>
  <si>
    <t>26-May-26</t>
  </si>
  <si>
    <t>BALAST. BETON</t>
  </si>
  <si>
    <t>BALAST, BETON</t>
  </si>
  <si>
    <t>BROASCA, MANER</t>
  </si>
  <si>
    <t>PIULITA</t>
  </si>
  <si>
    <t>BEC,  COADA,  CLESTE</t>
  </si>
  <si>
    <t>DISC  MOTOCOASA</t>
  </si>
  <si>
    <t>RALUCA COM SRL</t>
  </si>
  <si>
    <t>FINET</t>
  </si>
  <si>
    <t>CLOR</t>
  </si>
  <si>
    <t>APA MADARAS LUNA APRILIE 2026</t>
  </si>
  <si>
    <t>APA TINCA SI OLCEA LUNA APRILIE 2026</t>
  </si>
  <si>
    <t>MASURATORI DE DEBITE</t>
  </si>
  <si>
    <t>INTERNET, AB TELEFONIE</t>
  </si>
  <si>
    <t>AB  TEL  FIXA</t>
  </si>
  <si>
    <t>COMBUSTIBIL</t>
  </si>
  <si>
    <t>POLIZOR</t>
  </si>
  <si>
    <t>GENERATOR, MASINA DE GAURIT</t>
  </si>
  <si>
    <t>ABONAMENT TELEFONIE</t>
  </si>
  <si>
    <t>CORESPONDENTA</t>
  </si>
  <si>
    <t>VERIFICARI METROLOGICE</t>
  </si>
  <si>
    <t>SERVICII CONTRACT  BENCHMARKING</t>
  </si>
  <si>
    <t>COLIER</t>
  </si>
  <si>
    <t>AMORTIZOR,  PIESA  ORIGINALA</t>
  </si>
  <si>
    <t>SERV DE INTRETINERE CAROSERII</t>
  </si>
  <si>
    <t>SERV CAROSERII</t>
  </si>
  <si>
    <t>SERV REP CAROSERII</t>
  </si>
  <si>
    <t>COLECTARE  TRANSPORT  DESEU</t>
  </si>
  <si>
    <t>MODUL  PRIZE</t>
  </si>
  <si>
    <t>CABLU, PRIZA. RAMA, CLEMA</t>
  </si>
  <si>
    <t>PERFIX, FOLIE, OCHELARI</t>
  </si>
  <si>
    <t>CIOCAN BAROS</t>
  </si>
  <si>
    <t>MODUL  PRIZA,  CABLU,  IPSOS</t>
  </si>
  <si>
    <t>EURO LIFTING SRL</t>
  </si>
  <si>
    <t>BRIDA INOX, CABLU,</t>
  </si>
  <si>
    <t>ARANJAT,  LEGAT  DOCUMENTE</t>
  </si>
  <si>
    <t>ELECTROZI</t>
  </si>
  <si>
    <t>INTRERUPATOR, CONTACTOR, SURSA</t>
  </si>
  <si>
    <t>INTRERUPATOR  AUTOMAT</t>
  </si>
  <si>
    <t>EN  TERMICA</t>
  </si>
  <si>
    <t>BAZA  CAMIN.  CAPAC</t>
  </si>
  <si>
    <t>OPERATORUL PT DE EN ELECTRICA SI DE GAZE NAT</t>
  </si>
  <si>
    <t>TARIF DE TRANSFER PE PIATA</t>
  </si>
  <si>
    <t>GARNITURI, TIJA, FLANSE, MUFA, REDUCTIE</t>
  </si>
  <si>
    <t>COT  ELECTROFUZIUNE</t>
  </si>
  <si>
    <t>MUFA, GARNITURI, KIT</t>
  </si>
  <si>
    <t>ROB  CONCESIE, TIJA  ROBINET</t>
  </si>
  <si>
    <t>DOP  ELECTROFUZIUNE</t>
  </si>
  <si>
    <t>TEU.  SET  FIXARE</t>
  </si>
  <si>
    <t>ROB  CONCESIE,  TRECERE</t>
  </si>
  <si>
    <t>SERV DE ADM SI INTRETINERE SITE WEB -CONTUL MEU</t>
  </si>
  <si>
    <t>PROFLEX NORD VEST SRL</t>
  </si>
  <si>
    <t>LANT ZINCAT</t>
  </si>
  <si>
    <t>PAZA SI PROTECTIE</t>
  </si>
  <si>
    <t>LABEXPERT SERVICE SRL</t>
  </si>
  <si>
    <t>COTA FIXA OP ECONOMICI APRILIE 2026</t>
  </si>
  <si>
    <t>APA BRUTA APRILIE 2026</t>
  </si>
  <si>
    <t>APA GEOTERMALA APRILIE 2026</t>
  </si>
  <si>
    <t>SERVICII DE PAZA APRILIE 2026</t>
  </si>
  <si>
    <t>OXIGEN, ACETILENA</t>
  </si>
  <si>
    <t>ENERGIE ELECTRICA</t>
  </si>
  <si>
    <t>SERV DE INTRETINERE CAMIOANE</t>
  </si>
  <si>
    <t>SERV DE INTRETIERE SI REP CAMIOANE</t>
  </si>
  <si>
    <t>SERV DE INTRETINERE SI REP CAMIOANE</t>
  </si>
  <si>
    <t>CIMENT ECOPLANET PLUS 20 KG HOLCIM</t>
  </si>
  <si>
    <t>PLANETARA</t>
  </si>
  <si>
    <t>CUREA  TRANSMISIE</t>
  </si>
  <si>
    <t>BEC FAZA  LUNGA</t>
  </si>
  <si>
    <t>MANER  USA,  SET  PLACUTE</t>
  </si>
  <si>
    <t>FILTRE. CAP  DE  BARA</t>
  </si>
  <si>
    <t>REZISTOR  VENTILATOR</t>
  </si>
  <si>
    <t>SOL CURATAT  FRANA</t>
  </si>
  <si>
    <t>SET  GARNITURI</t>
  </si>
  <si>
    <t>SET  RULMENT  ROATA</t>
  </si>
  <si>
    <t>ROLA  USA</t>
  </si>
  <si>
    <t>FILTRU  ULEI, AER</t>
  </si>
  <si>
    <t>ROMBAT  CYCLON</t>
  </si>
  <si>
    <t>FILTRU  AER, COMBUSTIBIL</t>
  </si>
  <si>
    <t>FILTRU  AER,  COMBUSTIBIL</t>
  </si>
  <si>
    <t>GREUTATI  ECHILIBRATE</t>
  </si>
  <si>
    <t>SUPAPA  ASPIRATOR</t>
  </si>
  <si>
    <t>SERV CURATENIE  APRILIE</t>
  </si>
  <si>
    <t>TIRIAC AUTO SRL</t>
  </si>
  <si>
    <t>REVIZIE AUTO</t>
  </si>
  <si>
    <t>SERV DE COLECTARE, TRANSPORT DESEURI PERICULOASE</t>
  </si>
  <si>
    <t>PAVEL CAR EXPRES SRL</t>
  </si>
  <si>
    <t>TRANSPORT  AUTOUTILITARA</t>
  </si>
  <si>
    <t>SERVICII ABONAMENT  CALL CENTER</t>
  </si>
  <si>
    <t>ABSALOM  CRED SRL</t>
  </si>
  <si>
    <t>SOL SANITARA</t>
  </si>
  <si>
    <t>REPARATII FURTUN</t>
  </si>
  <si>
    <t>RAMIFICATIE, REDUCTIE</t>
  </si>
  <si>
    <t>28-May-26</t>
  </si>
  <si>
    <t>AUTOSPACE SRL</t>
  </si>
  <si>
    <t>RECONDITIONAT  CHIULASA</t>
  </si>
  <si>
    <t>ESSENDI ROMANIA SRL</t>
  </si>
  <si>
    <t>30-May-26</t>
  </si>
  <si>
    <t>SCALA  ASSISTANCE SRL</t>
  </si>
  <si>
    <t>ROVIGNETA VEHICULE TRANSP  MARFA</t>
  </si>
  <si>
    <t>INSTALATII MONTAJ SRL</t>
  </si>
  <si>
    <t>INLOC RET CAN MEN SI PLUV ODOBESCU, DOINA</t>
  </si>
  <si>
    <t>CL02 - CIP 7/08.05.2026-PER 10.03-06.04.2026</t>
  </si>
  <si>
    <t>SMIS 319336-CL07-CIP 10 - PER 17.03 - 15.04.2026</t>
  </si>
  <si>
    <t>CONSTRUCTII BIHOR SA</t>
  </si>
  <si>
    <t>EXT SI INLOC RET APA CAN  DUNAREA</t>
  </si>
  <si>
    <t>INLOC RETEA LAPUSULUI</t>
  </si>
  <si>
    <t>TRANSGAZ SA</t>
  </si>
  <si>
    <t>TX ASIS TEHNICA PLANTELOR</t>
  </si>
  <si>
    <t>25-May-26</t>
  </si>
  <si>
    <t>ROMAIR CONSULTING</t>
  </si>
  <si>
    <t>SMIS 319336 - CS01 - MANAGEMENT PROIECT- PUBLICITA</t>
  </si>
  <si>
    <t>CL01 - REAB UZINA NR 5 - PROIECT TEHNIC PRELIMINAR</t>
  </si>
  <si>
    <t>TPF INGINERIE SRL</t>
  </si>
  <si>
    <t>SERVICII DIRIGENTIE</t>
  </si>
  <si>
    <t>SMIS 319336-CS02-AP 08-SUPERVIZARE LUCRARI</t>
  </si>
  <si>
    <t>Situatia plăților  efectuate prin casa în luna Mai 2026</t>
  </si>
  <si>
    <t>THE STORE TRANSILVANIA</t>
  </si>
  <si>
    <t>CASA KOLPING</t>
  </si>
  <si>
    <t>27-May-26</t>
  </si>
  <si>
    <t>VOLA.RO SRL</t>
  </si>
  <si>
    <t>29-May-26</t>
  </si>
  <si>
    <t>SITUATIA CHELTUIELILOR CU DEPLASARILE EFECTUATE IN LUNA MAI 2026</t>
  </si>
  <si>
    <t>11.05.2026</t>
  </si>
  <si>
    <t>CONDUCERE</t>
  </si>
  <si>
    <t>BUCURESTI</t>
  </si>
  <si>
    <t>ARA</t>
  </si>
  <si>
    <t>GERMANIA</t>
  </si>
  <si>
    <t>MUNCHEN</t>
  </si>
  <si>
    <t>SOC DE TARGURI  SI EXPOZITII MESSE MUNCHEN</t>
  </si>
  <si>
    <t>FACTURARE</t>
  </si>
  <si>
    <t>TEHNIC</t>
  </si>
  <si>
    <t>HIDROFOARE</t>
  </si>
  <si>
    <t>12.05.2026</t>
  </si>
  <si>
    <t>INFORMATICA</t>
  </si>
  <si>
    <t>TIMISOARA</t>
  </si>
  <si>
    <t>SC ETA 2U SRL</t>
  </si>
  <si>
    <t>BULGARIA</t>
  </si>
  <si>
    <t>SOFIA</t>
  </si>
  <si>
    <t>IAWD</t>
  </si>
  <si>
    <t>27.05.2026</t>
  </si>
  <si>
    <t>MIPE</t>
  </si>
  <si>
    <t>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</si>
</sst>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4" fontId="10" fillId="0" borderId="0" xfId="0" applyNumberFormat="1" applyFont="1"/>
    <xf numFmtId="14" fontId="5" fillId="0" borderId="1" xfId="0" applyNumberFormat="1" applyFont="1" applyBorder="1"/>
    <xf numFmtId="0" fontId="5" fillId="0" borderId="1" xfId="0" applyFont="1" applyBorder="1"/>
    <xf numFmtId="16" fontId="5" fillId="0" borderId="1" xfId="0" applyNumberFormat="1" applyFont="1" applyBorder="1"/>
    <xf numFmtId="0" fontId="10" fillId="0" borderId="22" xfId="0" applyFont="1" applyBorder="1"/>
    <xf numFmtId="0" fontId="10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0" fillId="0" borderId="22" xfId="0" applyFont="1" applyBorder="1"/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" fontId="0" fillId="0" borderId="0" xfId="0" applyNumberFormat="1"/>
    <xf numFmtId="0" fontId="3" fillId="4" borderId="23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14" fontId="10" fillId="0" borderId="22" xfId="0" applyNumberFormat="1" applyFont="1" applyBorder="1"/>
    <xf numFmtId="14" fontId="11" fillId="5" borderId="15" xfId="0" applyNumberFormat="1" applyFont="1" applyFill="1" applyBorder="1" applyAlignment="1">
      <alignment horizontal="center" wrapText="1"/>
    </xf>
    <xf numFmtId="14" fontId="13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398"/>
  <sheetViews>
    <sheetView tabSelected="1" workbookViewId="0">
      <selection activeCell="I7" sqref="I7"/>
    </sheetView>
  </sheetViews>
  <sheetFormatPr defaultRowHeight="14.4" x14ac:dyDescent="0.3"/>
  <cols>
    <col min="2" max="2" width="16.109375" customWidth="1"/>
    <col min="3" max="3" width="15.33203125" customWidth="1"/>
    <col min="4" max="4" width="42.88671875" customWidth="1"/>
    <col min="5" max="5" width="58.88671875" customWidth="1"/>
    <col min="258" max="258" width="16.109375" customWidth="1"/>
    <col min="259" max="259" width="13.33203125" bestFit="1" customWidth="1"/>
    <col min="260" max="260" width="42.88671875" customWidth="1"/>
    <col min="261" max="261" width="58.88671875" customWidth="1"/>
    <col min="514" max="514" width="16.109375" customWidth="1"/>
    <col min="515" max="515" width="13.33203125" bestFit="1" customWidth="1"/>
    <col min="516" max="516" width="42.88671875" customWidth="1"/>
    <col min="517" max="517" width="58.88671875" customWidth="1"/>
    <col min="770" max="770" width="16.109375" customWidth="1"/>
    <col min="771" max="771" width="13.33203125" bestFit="1" customWidth="1"/>
    <col min="772" max="772" width="42.88671875" customWidth="1"/>
    <col min="773" max="773" width="58.88671875" customWidth="1"/>
    <col min="1026" max="1026" width="16.109375" customWidth="1"/>
    <col min="1027" max="1027" width="13.33203125" bestFit="1" customWidth="1"/>
    <col min="1028" max="1028" width="42.88671875" customWidth="1"/>
    <col min="1029" max="1029" width="58.88671875" customWidth="1"/>
    <col min="1282" max="1282" width="16.109375" customWidth="1"/>
    <col min="1283" max="1283" width="13.33203125" bestFit="1" customWidth="1"/>
    <col min="1284" max="1284" width="42.88671875" customWidth="1"/>
    <col min="1285" max="1285" width="58.88671875" customWidth="1"/>
    <col min="1538" max="1538" width="16.109375" customWidth="1"/>
    <col min="1539" max="1539" width="13.33203125" bestFit="1" customWidth="1"/>
    <col min="1540" max="1540" width="42.88671875" customWidth="1"/>
    <col min="1541" max="1541" width="58.88671875" customWidth="1"/>
    <col min="1794" max="1794" width="16.109375" customWidth="1"/>
    <col min="1795" max="1795" width="13.33203125" bestFit="1" customWidth="1"/>
    <col min="1796" max="1796" width="42.88671875" customWidth="1"/>
    <col min="1797" max="1797" width="58.88671875" customWidth="1"/>
    <col min="2050" max="2050" width="16.109375" customWidth="1"/>
    <col min="2051" max="2051" width="13.33203125" bestFit="1" customWidth="1"/>
    <col min="2052" max="2052" width="42.88671875" customWidth="1"/>
    <col min="2053" max="2053" width="58.88671875" customWidth="1"/>
    <col min="2306" max="2306" width="16.109375" customWidth="1"/>
    <col min="2307" max="2307" width="13.33203125" bestFit="1" customWidth="1"/>
    <col min="2308" max="2308" width="42.88671875" customWidth="1"/>
    <col min="2309" max="2309" width="58.88671875" customWidth="1"/>
    <col min="2562" max="2562" width="16.109375" customWidth="1"/>
    <col min="2563" max="2563" width="13.33203125" bestFit="1" customWidth="1"/>
    <col min="2564" max="2564" width="42.88671875" customWidth="1"/>
    <col min="2565" max="2565" width="58.88671875" customWidth="1"/>
    <col min="2818" max="2818" width="16.109375" customWidth="1"/>
    <col min="2819" max="2819" width="13.33203125" bestFit="1" customWidth="1"/>
    <col min="2820" max="2820" width="42.88671875" customWidth="1"/>
    <col min="2821" max="2821" width="58.88671875" customWidth="1"/>
    <col min="3074" max="3074" width="16.109375" customWidth="1"/>
    <col min="3075" max="3075" width="13.33203125" bestFit="1" customWidth="1"/>
    <col min="3076" max="3076" width="42.88671875" customWidth="1"/>
    <col min="3077" max="3077" width="58.88671875" customWidth="1"/>
    <col min="3330" max="3330" width="16.109375" customWidth="1"/>
    <col min="3331" max="3331" width="13.33203125" bestFit="1" customWidth="1"/>
    <col min="3332" max="3332" width="42.88671875" customWidth="1"/>
    <col min="3333" max="3333" width="58.88671875" customWidth="1"/>
    <col min="3586" max="3586" width="16.109375" customWidth="1"/>
    <col min="3587" max="3587" width="13.33203125" bestFit="1" customWidth="1"/>
    <col min="3588" max="3588" width="42.88671875" customWidth="1"/>
    <col min="3589" max="3589" width="58.88671875" customWidth="1"/>
    <col min="3842" max="3842" width="16.109375" customWidth="1"/>
    <col min="3843" max="3843" width="13.33203125" bestFit="1" customWidth="1"/>
    <col min="3844" max="3844" width="42.88671875" customWidth="1"/>
    <col min="3845" max="3845" width="58.88671875" customWidth="1"/>
    <col min="4098" max="4098" width="16.109375" customWidth="1"/>
    <col min="4099" max="4099" width="13.33203125" bestFit="1" customWidth="1"/>
    <col min="4100" max="4100" width="42.88671875" customWidth="1"/>
    <col min="4101" max="4101" width="58.88671875" customWidth="1"/>
    <col min="4354" max="4354" width="16.109375" customWidth="1"/>
    <col min="4355" max="4355" width="13.33203125" bestFit="1" customWidth="1"/>
    <col min="4356" max="4356" width="42.88671875" customWidth="1"/>
    <col min="4357" max="4357" width="58.88671875" customWidth="1"/>
    <col min="4610" max="4610" width="16.109375" customWidth="1"/>
    <col min="4611" max="4611" width="13.33203125" bestFit="1" customWidth="1"/>
    <col min="4612" max="4612" width="42.88671875" customWidth="1"/>
    <col min="4613" max="4613" width="58.88671875" customWidth="1"/>
    <col min="4866" max="4866" width="16.109375" customWidth="1"/>
    <col min="4867" max="4867" width="13.33203125" bestFit="1" customWidth="1"/>
    <col min="4868" max="4868" width="42.88671875" customWidth="1"/>
    <col min="4869" max="4869" width="58.88671875" customWidth="1"/>
    <col min="5122" max="5122" width="16.109375" customWidth="1"/>
    <col min="5123" max="5123" width="13.33203125" bestFit="1" customWidth="1"/>
    <col min="5124" max="5124" width="42.88671875" customWidth="1"/>
    <col min="5125" max="5125" width="58.88671875" customWidth="1"/>
    <col min="5378" max="5378" width="16.109375" customWidth="1"/>
    <col min="5379" max="5379" width="13.33203125" bestFit="1" customWidth="1"/>
    <col min="5380" max="5380" width="42.88671875" customWidth="1"/>
    <col min="5381" max="5381" width="58.88671875" customWidth="1"/>
    <col min="5634" max="5634" width="16.109375" customWidth="1"/>
    <col min="5635" max="5635" width="13.33203125" bestFit="1" customWidth="1"/>
    <col min="5636" max="5636" width="42.88671875" customWidth="1"/>
    <col min="5637" max="5637" width="58.88671875" customWidth="1"/>
    <col min="5890" max="5890" width="16.109375" customWidth="1"/>
    <col min="5891" max="5891" width="13.33203125" bestFit="1" customWidth="1"/>
    <col min="5892" max="5892" width="42.88671875" customWidth="1"/>
    <col min="5893" max="5893" width="58.88671875" customWidth="1"/>
    <col min="6146" max="6146" width="16.109375" customWidth="1"/>
    <col min="6147" max="6147" width="13.33203125" bestFit="1" customWidth="1"/>
    <col min="6148" max="6148" width="42.88671875" customWidth="1"/>
    <col min="6149" max="6149" width="58.88671875" customWidth="1"/>
    <col min="6402" max="6402" width="16.109375" customWidth="1"/>
    <col min="6403" max="6403" width="13.33203125" bestFit="1" customWidth="1"/>
    <col min="6404" max="6404" width="42.88671875" customWidth="1"/>
    <col min="6405" max="6405" width="58.88671875" customWidth="1"/>
    <col min="6658" max="6658" width="16.109375" customWidth="1"/>
    <col min="6659" max="6659" width="13.33203125" bestFit="1" customWidth="1"/>
    <col min="6660" max="6660" width="42.88671875" customWidth="1"/>
    <col min="6661" max="6661" width="58.88671875" customWidth="1"/>
    <col min="6914" max="6914" width="16.109375" customWidth="1"/>
    <col min="6915" max="6915" width="13.33203125" bestFit="1" customWidth="1"/>
    <col min="6916" max="6916" width="42.88671875" customWidth="1"/>
    <col min="6917" max="6917" width="58.88671875" customWidth="1"/>
    <col min="7170" max="7170" width="16.109375" customWidth="1"/>
    <col min="7171" max="7171" width="13.33203125" bestFit="1" customWidth="1"/>
    <col min="7172" max="7172" width="42.88671875" customWidth="1"/>
    <col min="7173" max="7173" width="58.88671875" customWidth="1"/>
    <col min="7426" max="7426" width="16.109375" customWidth="1"/>
    <col min="7427" max="7427" width="13.33203125" bestFit="1" customWidth="1"/>
    <col min="7428" max="7428" width="42.88671875" customWidth="1"/>
    <col min="7429" max="7429" width="58.88671875" customWidth="1"/>
    <col min="7682" max="7682" width="16.109375" customWidth="1"/>
    <col min="7683" max="7683" width="13.33203125" bestFit="1" customWidth="1"/>
    <col min="7684" max="7684" width="42.88671875" customWidth="1"/>
    <col min="7685" max="7685" width="58.88671875" customWidth="1"/>
    <col min="7938" max="7938" width="16.109375" customWidth="1"/>
    <col min="7939" max="7939" width="13.33203125" bestFit="1" customWidth="1"/>
    <col min="7940" max="7940" width="42.88671875" customWidth="1"/>
    <col min="7941" max="7941" width="58.88671875" customWidth="1"/>
    <col min="8194" max="8194" width="16.109375" customWidth="1"/>
    <col min="8195" max="8195" width="13.33203125" bestFit="1" customWidth="1"/>
    <col min="8196" max="8196" width="42.88671875" customWidth="1"/>
    <col min="8197" max="8197" width="58.88671875" customWidth="1"/>
    <col min="8450" max="8450" width="16.109375" customWidth="1"/>
    <col min="8451" max="8451" width="13.33203125" bestFit="1" customWidth="1"/>
    <col min="8452" max="8452" width="42.88671875" customWidth="1"/>
    <col min="8453" max="8453" width="58.88671875" customWidth="1"/>
    <col min="8706" max="8706" width="16.109375" customWidth="1"/>
    <col min="8707" max="8707" width="13.33203125" bestFit="1" customWidth="1"/>
    <col min="8708" max="8708" width="42.88671875" customWidth="1"/>
    <col min="8709" max="8709" width="58.88671875" customWidth="1"/>
    <col min="8962" max="8962" width="16.109375" customWidth="1"/>
    <col min="8963" max="8963" width="13.33203125" bestFit="1" customWidth="1"/>
    <col min="8964" max="8964" width="42.88671875" customWidth="1"/>
    <col min="8965" max="8965" width="58.88671875" customWidth="1"/>
    <col min="9218" max="9218" width="16.109375" customWidth="1"/>
    <col min="9219" max="9219" width="13.33203125" bestFit="1" customWidth="1"/>
    <col min="9220" max="9220" width="42.88671875" customWidth="1"/>
    <col min="9221" max="9221" width="58.88671875" customWidth="1"/>
    <col min="9474" max="9474" width="16.109375" customWidth="1"/>
    <col min="9475" max="9475" width="13.33203125" bestFit="1" customWidth="1"/>
    <col min="9476" max="9476" width="42.88671875" customWidth="1"/>
    <col min="9477" max="9477" width="58.88671875" customWidth="1"/>
    <col min="9730" max="9730" width="16.109375" customWidth="1"/>
    <col min="9731" max="9731" width="13.33203125" bestFit="1" customWidth="1"/>
    <col min="9732" max="9732" width="42.88671875" customWidth="1"/>
    <col min="9733" max="9733" width="58.88671875" customWidth="1"/>
    <col min="9986" max="9986" width="16.109375" customWidth="1"/>
    <col min="9987" max="9987" width="13.33203125" bestFit="1" customWidth="1"/>
    <col min="9988" max="9988" width="42.88671875" customWidth="1"/>
    <col min="9989" max="9989" width="58.88671875" customWidth="1"/>
    <col min="10242" max="10242" width="16.109375" customWidth="1"/>
    <col min="10243" max="10243" width="13.33203125" bestFit="1" customWidth="1"/>
    <col min="10244" max="10244" width="42.88671875" customWidth="1"/>
    <col min="10245" max="10245" width="58.88671875" customWidth="1"/>
    <col min="10498" max="10498" width="16.109375" customWidth="1"/>
    <col min="10499" max="10499" width="13.33203125" bestFit="1" customWidth="1"/>
    <col min="10500" max="10500" width="42.88671875" customWidth="1"/>
    <col min="10501" max="10501" width="58.88671875" customWidth="1"/>
    <col min="10754" max="10754" width="16.109375" customWidth="1"/>
    <col min="10755" max="10755" width="13.33203125" bestFit="1" customWidth="1"/>
    <col min="10756" max="10756" width="42.88671875" customWidth="1"/>
    <col min="10757" max="10757" width="58.88671875" customWidth="1"/>
    <col min="11010" max="11010" width="16.109375" customWidth="1"/>
    <col min="11011" max="11011" width="13.33203125" bestFit="1" customWidth="1"/>
    <col min="11012" max="11012" width="42.88671875" customWidth="1"/>
    <col min="11013" max="11013" width="58.88671875" customWidth="1"/>
    <col min="11266" max="11266" width="16.109375" customWidth="1"/>
    <col min="11267" max="11267" width="13.33203125" bestFit="1" customWidth="1"/>
    <col min="11268" max="11268" width="42.88671875" customWidth="1"/>
    <col min="11269" max="11269" width="58.88671875" customWidth="1"/>
    <col min="11522" max="11522" width="16.109375" customWidth="1"/>
    <col min="11523" max="11523" width="13.33203125" bestFit="1" customWidth="1"/>
    <col min="11524" max="11524" width="42.88671875" customWidth="1"/>
    <col min="11525" max="11525" width="58.88671875" customWidth="1"/>
    <col min="11778" max="11778" width="16.109375" customWidth="1"/>
    <col min="11779" max="11779" width="13.33203125" bestFit="1" customWidth="1"/>
    <col min="11780" max="11780" width="42.88671875" customWidth="1"/>
    <col min="11781" max="11781" width="58.88671875" customWidth="1"/>
    <col min="12034" max="12034" width="16.109375" customWidth="1"/>
    <col min="12035" max="12035" width="13.33203125" bestFit="1" customWidth="1"/>
    <col min="12036" max="12036" width="42.88671875" customWidth="1"/>
    <col min="12037" max="12037" width="58.88671875" customWidth="1"/>
    <col min="12290" max="12290" width="16.109375" customWidth="1"/>
    <col min="12291" max="12291" width="13.33203125" bestFit="1" customWidth="1"/>
    <col min="12292" max="12292" width="42.88671875" customWidth="1"/>
    <col min="12293" max="12293" width="58.88671875" customWidth="1"/>
    <col min="12546" max="12546" width="16.109375" customWidth="1"/>
    <col min="12547" max="12547" width="13.33203125" bestFit="1" customWidth="1"/>
    <col min="12548" max="12548" width="42.88671875" customWidth="1"/>
    <col min="12549" max="12549" width="58.88671875" customWidth="1"/>
    <col min="12802" max="12802" width="16.109375" customWidth="1"/>
    <col min="12803" max="12803" width="13.33203125" bestFit="1" customWidth="1"/>
    <col min="12804" max="12804" width="42.88671875" customWidth="1"/>
    <col min="12805" max="12805" width="58.88671875" customWidth="1"/>
    <col min="13058" max="13058" width="16.109375" customWidth="1"/>
    <col min="13059" max="13059" width="13.33203125" bestFit="1" customWidth="1"/>
    <col min="13060" max="13060" width="42.88671875" customWidth="1"/>
    <col min="13061" max="13061" width="58.88671875" customWidth="1"/>
    <col min="13314" max="13314" width="16.109375" customWidth="1"/>
    <col min="13315" max="13315" width="13.33203125" bestFit="1" customWidth="1"/>
    <col min="13316" max="13316" width="42.88671875" customWidth="1"/>
    <col min="13317" max="13317" width="58.88671875" customWidth="1"/>
    <col min="13570" max="13570" width="16.109375" customWidth="1"/>
    <col min="13571" max="13571" width="13.33203125" bestFit="1" customWidth="1"/>
    <col min="13572" max="13572" width="42.88671875" customWidth="1"/>
    <col min="13573" max="13573" width="58.88671875" customWidth="1"/>
    <col min="13826" max="13826" width="16.109375" customWidth="1"/>
    <col min="13827" max="13827" width="13.33203125" bestFit="1" customWidth="1"/>
    <col min="13828" max="13828" width="42.88671875" customWidth="1"/>
    <col min="13829" max="13829" width="58.88671875" customWidth="1"/>
    <col min="14082" max="14082" width="16.109375" customWidth="1"/>
    <col min="14083" max="14083" width="13.33203125" bestFit="1" customWidth="1"/>
    <col min="14084" max="14084" width="42.88671875" customWidth="1"/>
    <col min="14085" max="14085" width="58.88671875" customWidth="1"/>
    <col min="14338" max="14338" width="16.109375" customWidth="1"/>
    <col min="14339" max="14339" width="13.33203125" bestFit="1" customWidth="1"/>
    <col min="14340" max="14340" width="42.88671875" customWidth="1"/>
    <col min="14341" max="14341" width="58.88671875" customWidth="1"/>
    <col min="14594" max="14594" width="16.109375" customWidth="1"/>
    <col min="14595" max="14595" width="13.33203125" bestFit="1" customWidth="1"/>
    <col min="14596" max="14596" width="42.88671875" customWidth="1"/>
    <col min="14597" max="14597" width="58.88671875" customWidth="1"/>
    <col min="14850" max="14850" width="16.109375" customWidth="1"/>
    <col min="14851" max="14851" width="13.33203125" bestFit="1" customWidth="1"/>
    <col min="14852" max="14852" width="42.88671875" customWidth="1"/>
    <col min="14853" max="14853" width="58.88671875" customWidth="1"/>
    <col min="15106" max="15106" width="16.109375" customWidth="1"/>
    <col min="15107" max="15107" width="13.33203125" bestFit="1" customWidth="1"/>
    <col min="15108" max="15108" width="42.88671875" customWidth="1"/>
    <col min="15109" max="15109" width="58.88671875" customWidth="1"/>
    <col min="15362" max="15362" width="16.109375" customWidth="1"/>
    <col min="15363" max="15363" width="13.33203125" bestFit="1" customWidth="1"/>
    <col min="15364" max="15364" width="42.88671875" customWidth="1"/>
    <col min="15365" max="15365" width="58.88671875" customWidth="1"/>
    <col min="15618" max="15618" width="16.109375" customWidth="1"/>
    <col min="15619" max="15619" width="13.33203125" bestFit="1" customWidth="1"/>
    <col min="15620" max="15620" width="42.88671875" customWidth="1"/>
    <col min="15621" max="15621" width="58.88671875" customWidth="1"/>
    <col min="15874" max="15874" width="16.109375" customWidth="1"/>
    <col min="15875" max="15875" width="13.33203125" bestFit="1" customWidth="1"/>
    <col min="15876" max="15876" width="42.88671875" customWidth="1"/>
    <col min="15877" max="15877" width="58.88671875" customWidth="1"/>
    <col min="16130" max="16130" width="16.109375" customWidth="1"/>
    <col min="16131" max="16131" width="13.33203125" bestFit="1" customWidth="1"/>
    <col min="16132" max="16132" width="42.88671875" customWidth="1"/>
    <col min="16133" max="16133" width="58.88671875" customWidth="1"/>
  </cols>
  <sheetData>
    <row r="1" spans="1:5" x14ac:dyDescent="0.3">
      <c r="A1" s="37" t="s">
        <v>0</v>
      </c>
      <c r="B1" s="37"/>
      <c r="C1" s="37"/>
      <c r="D1" s="37"/>
      <c r="E1" s="1"/>
    </row>
    <row r="2" spans="1:5" x14ac:dyDescent="0.3">
      <c r="A2" s="38"/>
      <c r="B2" s="38"/>
      <c r="C2" s="38"/>
      <c r="D2" s="38"/>
      <c r="E2" s="1"/>
    </row>
    <row r="3" spans="1:5" x14ac:dyDescent="0.3">
      <c r="A3" s="39" t="s">
        <v>162</v>
      </c>
      <c r="B3" s="39"/>
      <c r="C3" s="39"/>
      <c r="D3" s="39"/>
      <c r="E3" s="39"/>
    </row>
    <row r="4" spans="1:5" x14ac:dyDescent="0.3">
      <c r="A4" s="40"/>
      <c r="B4" s="40"/>
      <c r="C4" s="40"/>
      <c r="D4" s="40"/>
      <c r="E4" s="40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41"/>
      <c r="B6" s="42"/>
      <c r="C6" s="42"/>
      <c r="D6" s="42"/>
      <c r="E6" s="43"/>
    </row>
    <row r="7" spans="1:5" ht="15" customHeight="1" x14ac:dyDescent="0.3">
      <c r="A7" s="4" t="s">
        <v>6</v>
      </c>
      <c r="B7" s="36" t="s">
        <v>7</v>
      </c>
      <c r="C7" s="36"/>
      <c r="D7" s="36"/>
      <c r="E7" s="36"/>
    </row>
    <row r="8" spans="1:5" x14ac:dyDescent="0.3">
      <c r="A8" s="5">
        <v>1</v>
      </c>
      <c r="B8" s="31" t="s">
        <v>165</v>
      </c>
      <c r="C8" s="74">
        <v>2407261</v>
      </c>
      <c r="D8" s="6" t="s">
        <v>8</v>
      </c>
      <c r="E8" s="7" t="s">
        <v>163</v>
      </c>
    </row>
    <row r="9" spans="1:5" x14ac:dyDescent="0.3">
      <c r="A9" s="5">
        <v>2</v>
      </c>
      <c r="B9" s="33" t="s">
        <v>166</v>
      </c>
      <c r="C9" s="32">
        <v>2097607</v>
      </c>
      <c r="D9" s="6" t="s">
        <v>9</v>
      </c>
      <c r="E9" s="7" t="s">
        <v>164</v>
      </c>
    </row>
    <row r="10" spans="1:5" ht="32.25" customHeight="1" x14ac:dyDescent="0.3">
      <c r="A10" s="51" t="s">
        <v>10</v>
      </c>
      <c r="B10" s="52"/>
      <c r="C10" s="8">
        <f>SUM(C8:C9)</f>
        <v>4504868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6" t="s">
        <v>12</v>
      </c>
      <c r="C12" s="36"/>
      <c r="D12" s="36"/>
      <c r="E12" s="36"/>
    </row>
    <row r="13" spans="1:5" x14ac:dyDescent="0.3">
      <c r="A13" s="26" t="s">
        <v>1</v>
      </c>
      <c r="B13" s="27" t="s">
        <v>2</v>
      </c>
      <c r="C13" s="27" t="s">
        <v>3</v>
      </c>
      <c r="D13" s="27" t="s">
        <v>4</v>
      </c>
      <c r="E13" s="17" t="s">
        <v>5</v>
      </c>
    </row>
    <row r="14" spans="1:5" x14ac:dyDescent="0.3">
      <c r="A14" s="7">
        <v>1</v>
      </c>
      <c r="B14" s="7" t="s">
        <v>167</v>
      </c>
      <c r="C14" s="7">
        <v>405.92</v>
      </c>
      <c r="D14" s="7" t="s">
        <v>168</v>
      </c>
      <c r="E14" s="7" t="s">
        <v>169</v>
      </c>
    </row>
    <row r="15" spans="1:5" x14ac:dyDescent="0.3">
      <c r="A15" s="7">
        <v>2</v>
      </c>
      <c r="B15" s="7" t="s">
        <v>170</v>
      </c>
      <c r="C15" s="7">
        <v>10700.6</v>
      </c>
      <c r="D15" s="7" t="s">
        <v>171</v>
      </c>
      <c r="E15" s="7" t="s">
        <v>172</v>
      </c>
    </row>
    <row r="16" spans="1:5" x14ac:dyDescent="0.3">
      <c r="A16" s="7">
        <v>3</v>
      </c>
      <c r="B16" s="7" t="s">
        <v>170</v>
      </c>
      <c r="C16" s="7">
        <v>5350.3</v>
      </c>
      <c r="D16" s="7" t="s">
        <v>171</v>
      </c>
      <c r="E16" s="7" t="s">
        <v>172</v>
      </c>
    </row>
    <row r="17" spans="1:5" x14ac:dyDescent="0.3">
      <c r="A17" s="7">
        <v>4</v>
      </c>
      <c r="B17" s="7" t="s">
        <v>173</v>
      </c>
      <c r="C17" s="7">
        <v>545</v>
      </c>
      <c r="D17" s="7" t="s">
        <v>174</v>
      </c>
      <c r="E17" s="7" t="s">
        <v>96</v>
      </c>
    </row>
    <row r="18" spans="1:5" x14ac:dyDescent="0.3">
      <c r="A18" s="7">
        <v>5</v>
      </c>
      <c r="B18" s="7" t="s">
        <v>175</v>
      </c>
      <c r="C18" s="7">
        <v>2544.96</v>
      </c>
      <c r="D18" s="7" t="s">
        <v>22</v>
      </c>
      <c r="E18" s="7" t="s">
        <v>176</v>
      </c>
    </row>
    <row r="19" spans="1:5" x14ac:dyDescent="0.3">
      <c r="A19" s="7">
        <v>6</v>
      </c>
      <c r="B19" s="7" t="s">
        <v>175</v>
      </c>
      <c r="C19" s="7">
        <v>5890.95</v>
      </c>
      <c r="D19" s="7" t="s">
        <v>177</v>
      </c>
      <c r="E19" s="7" t="s">
        <v>178</v>
      </c>
    </row>
    <row r="20" spans="1:5" x14ac:dyDescent="0.3">
      <c r="A20" s="7">
        <v>7</v>
      </c>
      <c r="B20" s="7" t="s">
        <v>175</v>
      </c>
      <c r="C20" s="7">
        <v>118735.65</v>
      </c>
      <c r="D20" s="7" t="s">
        <v>177</v>
      </c>
      <c r="E20" s="7" t="s">
        <v>178</v>
      </c>
    </row>
    <row r="21" spans="1:5" x14ac:dyDescent="0.3">
      <c r="A21" s="7">
        <v>8</v>
      </c>
      <c r="B21" s="7" t="s">
        <v>175</v>
      </c>
      <c r="C21" s="7">
        <v>8007.75</v>
      </c>
      <c r="D21" s="7" t="s">
        <v>171</v>
      </c>
      <c r="E21" s="7" t="s">
        <v>172</v>
      </c>
    </row>
    <row r="22" spans="1:5" x14ac:dyDescent="0.3">
      <c r="A22" s="7">
        <v>9</v>
      </c>
      <c r="B22" s="7" t="s">
        <v>179</v>
      </c>
      <c r="C22" s="7">
        <v>8416.57</v>
      </c>
      <c r="D22" s="7" t="s">
        <v>15</v>
      </c>
      <c r="E22" s="7" t="s">
        <v>180</v>
      </c>
    </row>
    <row r="23" spans="1:5" x14ac:dyDescent="0.3">
      <c r="A23" s="7">
        <v>10</v>
      </c>
      <c r="B23" s="7" t="s">
        <v>179</v>
      </c>
      <c r="C23" s="7">
        <v>799.5</v>
      </c>
      <c r="D23" s="7" t="s">
        <v>16</v>
      </c>
      <c r="E23" s="7" t="s">
        <v>181</v>
      </c>
    </row>
    <row r="24" spans="1:5" x14ac:dyDescent="0.3">
      <c r="A24" s="7">
        <v>11</v>
      </c>
      <c r="B24" s="7" t="s">
        <v>179</v>
      </c>
      <c r="C24" s="7">
        <v>1131.82</v>
      </c>
      <c r="D24" s="7" t="s">
        <v>16</v>
      </c>
      <c r="E24" s="7" t="s">
        <v>182</v>
      </c>
    </row>
    <row r="25" spans="1:5" x14ac:dyDescent="0.3">
      <c r="A25" s="7">
        <v>12</v>
      </c>
      <c r="B25" s="7" t="s">
        <v>179</v>
      </c>
      <c r="C25" s="7">
        <v>1869.5</v>
      </c>
      <c r="D25" s="7" t="s">
        <v>22</v>
      </c>
      <c r="E25" s="7" t="s">
        <v>183</v>
      </c>
    </row>
    <row r="26" spans="1:5" x14ac:dyDescent="0.3">
      <c r="A26" s="7">
        <v>13</v>
      </c>
      <c r="B26" s="7" t="s">
        <v>179</v>
      </c>
      <c r="C26" s="7">
        <v>1869.5</v>
      </c>
      <c r="D26" s="7" t="s">
        <v>22</v>
      </c>
      <c r="E26" s="7" t="s">
        <v>184</v>
      </c>
    </row>
    <row r="27" spans="1:5" x14ac:dyDescent="0.3">
      <c r="A27" s="7">
        <v>14</v>
      </c>
      <c r="B27" s="7" t="s">
        <v>179</v>
      </c>
      <c r="C27" s="7">
        <v>316.94</v>
      </c>
      <c r="D27" s="7" t="s">
        <v>18</v>
      </c>
      <c r="E27" s="7" t="s">
        <v>126</v>
      </c>
    </row>
    <row r="28" spans="1:5" x14ac:dyDescent="0.3">
      <c r="A28" s="7">
        <v>15</v>
      </c>
      <c r="B28" s="7" t="s">
        <v>179</v>
      </c>
      <c r="C28" s="7">
        <v>3201.09</v>
      </c>
      <c r="D28" s="7" t="s">
        <v>18</v>
      </c>
      <c r="E28" s="7" t="s">
        <v>126</v>
      </c>
    </row>
    <row r="29" spans="1:5" x14ac:dyDescent="0.3">
      <c r="A29" s="7">
        <v>16</v>
      </c>
      <c r="B29" s="7" t="s">
        <v>179</v>
      </c>
      <c r="C29" s="7">
        <v>22.62</v>
      </c>
      <c r="D29" s="7" t="s">
        <v>18</v>
      </c>
      <c r="E29" s="7" t="s">
        <v>111</v>
      </c>
    </row>
    <row r="30" spans="1:5" x14ac:dyDescent="0.3">
      <c r="A30" s="7">
        <v>17</v>
      </c>
      <c r="B30" s="7" t="s">
        <v>179</v>
      </c>
      <c r="C30" s="7">
        <v>228.46</v>
      </c>
      <c r="D30" s="7" t="s">
        <v>18</v>
      </c>
      <c r="E30" s="7" t="s">
        <v>111</v>
      </c>
    </row>
    <row r="31" spans="1:5" x14ac:dyDescent="0.3">
      <c r="A31" s="7">
        <v>18</v>
      </c>
      <c r="B31" s="7" t="s">
        <v>179</v>
      </c>
      <c r="C31" s="7">
        <v>3299.84</v>
      </c>
      <c r="D31" s="7" t="s">
        <v>112</v>
      </c>
      <c r="E31" s="7" t="s">
        <v>28</v>
      </c>
    </row>
    <row r="32" spans="1:5" x14ac:dyDescent="0.3">
      <c r="A32" s="7">
        <v>19</v>
      </c>
      <c r="B32" s="7" t="s">
        <v>179</v>
      </c>
      <c r="C32" s="7">
        <v>54.45</v>
      </c>
      <c r="D32" s="7" t="s">
        <v>69</v>
      </c>
      <c r="E32" s="7" t="s">
        <v>185</v>
      </c>
    </row>
    <row r="33" spans="1:5" x14ac:dyDescent="0.3">
      <c r="A33" s="7">
        <v>20</v>
      </c>
      <c r="B33" s="7" t="s">
        <v>179</v>
      </c>
      <c r="C33" s="7">
        <v>30.49</v>
      </c>
      <c r="D33" s="7" t="s">
        <v>69</v>
      </c>
      <c r="E33" s="7" t="s">
        <v>186</v>
      </c>
    </row>
    <row r="34" spans="1:5" x14ac:dyDescent="0.3">
      <c r="A34" s="7">
        <v>21</v>
      </c>
      <c r="B34" s="7" t="s">
        <v>179</v>
      </c>
      <c r="C34" s="7">
        <v>10569</v>
      </c>
      <c r="D34" s="7" t="s">
        <v>113</v>
      </c>
      <c r="E34" s="7" t="s">
        <v>187</v>
      </c>
    </row>
    <row r="35" spans="1:5" x14ac:dyDescent="0.3">
      <c r="A35" s="7">
        <v>22</v>
      </c>
      <c r="B35" s="7" t="s">
        <v>179</v>
      </c>
      <c r="C35" s="7">
        <v>1845.25</v>
      </c>
      <c r="D35" s="7" t="s">
        <v>106</v>
      </c>
      <c r="E35" s="7" t="s">
        <v>188</v>
      </c>
    </row>
    <row r="36" spans="1:5" x14ac:dyDescent="0.3">
      <c r="A36" s="7">
        <v>23</v>
      </c>
      <c r="B36" s="7" t="s">
        <v>179</v>
      </c>
      <c r="C36" s="7">
        <v>719.95</v>
      </c>
      <c r="D36" s="7" t="s">
        <v>24</v>
      </c>
      <c r="E36" s="7" t="s">
        <v>145</v>
      </c>
    </row>
    <row r="37" spans="1:5" x14ac:dyDescent="0.3">
      <c r="A37" s="7">
        <v>24</v>
      </c>
      <c r="B37" s="7" t="s">
        <v>179</v>
      </c>
      <c r="C37" s="7">
        <v>63.54</v>
      </c>
      <c r="D37" s="7" t="s">
        <v>13</v>
      </c>
      <c r="E37" s="7" t="s">
        <v>146</v>
      </c>
    </row>
    <row r="38" spans="1:5" x14ac:dyDescent="0.3">
      <c r="A38" s="7">
        <v>25</v>
      </c>
      <c r="B38" s="7" t="s">
        <v>179</v>
      </c>
      <c r="C38" s="7">
        <v>58.02</v>
      </c>
      <c r="D38" s="7" t="s">
        <v>13</v>
      </c>
      <c r="E38" s="7" t="s">
        <v>189</v>
      </c>
    </row>
    <row r="39" spans="1:5" x14ac:dyDescent="0.3">
      <c r="A39" s="7">
        <v>26</v>
      </c>
      <c r="B39" s="7" t="s">
        <v>179</v>
      </c>
      <c r="C39" s="7">
        <v>79.319999999999993</v>
      </c>
      <c r="D39" s="7" t="s">
        <v>13</v>
      </c>
      <c r="E39" s="7" t="s">
        <v>190</v>
      </c>
    </row>
    <row r="40" spans="1:5" x14ac:dyDescent="0.3">
      <c r="A40" s="7">
        <v>27</v>
      </c>
      <c r="B40" s="7" t="s">
        <v>179</v>
      </c>
      <c r="C40" s="7">
        <v>48.69</v>
      </c>
      <c r="D40" s="7" t="s">
        <v>13</v>
      </c>
      <c r="E40" s="7" t="s">
        <v>146</v>
      </c>
    </row>
    <row r="41" spans="1:5" x14ac:dyDescent="0.3">
      <c r="A41" s="7">
        <v>28</v>
      </c>
      <c r="B41" s="7" t="s">
        <v>179</v>
      </c>
      <c r="C41" s="7">
        <v>13.44</v>
      </c>
      <c r="D41" s="7" t="s">
        <v>13</v>
      </c>
      <c r="E41" s="7" t="s">
        <v>121</v>
      </c>
    </row>
    <row r="42" spans="1:5" x14ac:dyDescent="0.3">
      <c r="A42" s="7">
        <v>29</v>
      </c>
      <c r="B42" s="7" t="s">
        <v>179</v>
      </c>
      <c r="C42" s="7">
        <v>618.28</v>
      </c>
      <c r="D42" s="7" t="s">
        <v>13</v>
      </c>
      <c r="E42" s="7" t="s">
        <v>191</v>
      </c>
    </row>
    <row r="43" spans="1:5" x14ac:dyDescent="0.3">
      <c r="A43" s="7">
        <v>30</v>
      </c>
      <c r="B43" s="7" t="s">
        <v>179</v>
      </c>
      <c r="C43" s="7">
        <v>38.61</v>
      </c>
      <c r="D43" s="7" t="s">
        <v>13</v>
      </c>
      <c r="E43" s="7" t="s">
        <v>28</v>
      </c>
    </row>
    <row r="44" spans="1:5" x14ac:dyDescent="0.3">
      <c r="A44" s="7">
        <v>31</v>
      </c>
      <c r="B44" s="7" t="s">
        <v>179</v>
      </c>
      <c r="C44" s="7">
        <v>213.04</v>
      </c>
      <c r="D44" s="7" t="s">
        <v>13</v>
      </c>
      <c r="E44" s="7" t="s">
        <v>28</v>
      </c>
    </row>
    <row r="45" spans="1:5" x14ac:dyDescent="0.3">
      <c r="A45" s="7">
        <v>32</v>
      </c>
      <c r="B45" s="7" t="s">
        <v>179</v>
      </c>
      <c r="C45" s="7">
        <v>3484.8</v>
      </c>
      <c r="D45" s="7" t="s">
        <v>147</v>
      </c>
      <c r="E45" s="7" t="s">
        <v>192</v>
      </c>
    </row>
    <row r="46" spans="1:5" x14ac:dyDescent="0.3">
      <c r="A46" s="7">
        <v>33</v>
      </c>
      <c r="B46" s="7" t="s">
        <v>179</v>
      </c>
      <c r="C46" s="7">
        <v>1224.22</v>
      </c>
      <c r="D46" s="7" t="s">
        <v>128</v>
      </c>
      <c r="E46" s="7" t="s">
        <v>28</v>
      </c>
    </row>
    <row r="47" spans="1:5" x14ac:dyDescent="0.3">
      <c r="A47" s="7">
        <v>34</v>
      </c>
      <c r="B47" s="7" t="s">
        <v>179</v>
      </c>
      <c r="C47" s="7">
        <v>2879.8</v>
      </c>
      <c r="D47" s="7" t="s">
        <v>92</v>
      </c>
      <c r="E47" s="7" t="s">
        <v>193</v>
      </c>
    </row>
    <row r="48" spans="1:5" x14ac:dyDescent="0.3">
      <c r="A48" s="7">
        <v>35</v>
      </c>
      <c r="B48" s="7" t="s">
        <v>179</v>
      </c>
      <c r="C48" s="7">
        <v>1625.28</v>
      </c>
      <c r="D48" s="7" t="s">
        <v>19</v>
      </c>
      <c r="E48" s="7" t="s">
        <v>194</v>
      </c>
    </row>
    <row r="49" spans="1:5" x14ac:dyDescent="0.3">
      <c r="A49" s="7">
        <v>36</v>
      </c>
      <c r="B49" s="7" t="s">
        <v>179</v>
      </c>
      <c r="C49" s="7">
        <v>1573</v>
      </c>
      <c r="D49" s="7" t="s">
        <v>19</v>
      </c>
      <c r="E49" s="7" t="s">
        <v>195</v>
      </c>
    </row>
    <row r="50" spans="1:5" x14ac:dyDescent="0.3">
      <c r="A50" s="7">
        <v>37</v>
      </c>
      <c r="B50" s="7" t="s">
        <v>179</v>
      </c>
      <c r="C50" s="7">
        <v>385.44</v>
      </c>
      <c r="D50" s="7" t="s">
        <v>19</v>
      </c>
      <c r="E50" s="7" t="s">
        <v>196</v>
      </c>
    </row>
    <row r="51" spans="1:5" x14ac:dyDescent="0.3">
      <c r="A51" s="7">
        <v>38</v>
      </c>
      <c r="B51" s="7" t="s">
        <v>179</v>
      </c>
      <c r="C51" s="7">
        <v>106.48</v>
      </c>
      <c r="D51" s="7" t="s">
        <v>19</v>
      </c>
      <c r="E51" s="7" t="s">
        <v>197</v>
      </c>
    </row>
    <row r="52" spans="1:5" x14ac:dyDescent="0.3">
      <c r="A52" s="7">
        <v>39</v>
      </c>
      <c r="B52" s="7" t="s">
        <v>179</v>
      </c>
      <c r="C52" s="7">
        <v>233.75</v>
      </c>
      <c r="D52" s="7" t="s">
        <v>19</v>
      </c>
      <c r="E52" s="7" t="s">
        <v>198</v>
      </c>
    </row>
    <row r="53" spans="1:5" x14ac:dyDescent="0.3">
      <c r="A53" s="7">
        <v>40</v>
      </c>
      <c r="B53" s="7" t="s">
        <v>179</v>
      </c>
      <c r="C53" s="7">
        <v>2621.16</v>
      </c>
      <c r="D53" s="7" t="s">
        <v>19</v>
      </c>
      <c r="E53" s="7" t="s">
        <v>199</v>
      </c>
    </row>
    <row r="54" spans="1:5" x14ac:dyDescent="0.3">
      <c r="A54" s="7">
        <v>41</v>
      </c>
      <c r="B54" s="7" t="s">
        <v>179</v>
      </c>
      <c r="C54" s="7">
        <v>478.02</v>
      </c>
      <c r="D54" s="7" t="s">
        <v>19</v>
      </c>
      <c r="E54" s="7" t="s">
        <v>200</v>
      </c>
    </row>
    <row r="55" spans="1:5" x14ac:dyDescent="0.3">
      <c r="A55" s="7">
        <v>42</v>
      </c>
      <c r="B55" s="7" t="s">
        <v>179</v>
      </c>
      <c r="C55" s="7">
        <v>147.57</v>
      </c>
      <c r="D55" s="7" t="s">
        <v>19</v>
      </c>
      <c r="E55" s="7" t="s">
        <v>201</v>
      </c>
    </row>
    <row r="56" spans="1:5" x14ac:dyDescent="0.3">
      <c r="A56" s="7">
        <v>43</v>
      </c>
      <c r="B56" s="7" t="s">
        <v>179</v>
      </c>
      <c r="C56" s="7">
        <v>80481.94</v>
      </c>
      <c r="D56" s="7" t="s">
        <v>19</v>
      </c>
      <c r="E56" s="7" t="s">
        <v>202</v>
      </c>
    </row>
    <row r="57" spans="1:5" x14ac:dyDescent="0.3">
      <c r="A57" s="7">
        <v>44</v>
      </c>
      <c r="B57" s="7" t="s">
        <v>179</v>
      </c>
      <c r="C57" s="7">
        <v>601.96</v>
      </c>
      <c r="D57" s="7" t="s">
        <v>19</v>
      </c>
      <c r="E57" s="7" t="s">
        <v>203</v>
      </c>
    </row>
    <row r="58" spans="1:5" x14ac:dyDescent="0.3">
      <c r="A58" s="7">
        <v>45</v>
      </c>
      <c r="B58" s="7" t="s">
        <v>179</v>
      </c>
      <c r="C58" s="7">
        <v>1140.9100000000001</v>
      </c>
      <c r="D58" s="7" t="s">
        <v>154</v>
      </c>
      <c r="E58" s="7" t="s">
        <v>204</v>
      </c>
    </row>
    <row r="59" spans="1:5" x14ac:dyDescent="0.3">
      <c r="A59" s="7">
        <v>46</v>
      </c>
      <c r="B59" s="7" t="s">
        <v>179</v>
      </c>
      <c r="C59" s="7">
        <v>985.28</v>
      </c>
      <c r="D59" s="7" t="s">
        <v>83</v>
      </c>
      <c r="E59" s="7" t="s">
        <v>148</v>
      </c>
    </row>
    <row r="60" spans="1:5" x14ac:dyDescent="0.3">
      <c r="A60" s="7">
        <v>47</v>
      </c>
      <c r="B60" s="7" t="s">
        <v>179</v>
      </c>
      <c r="C60" s="7">
        <v>10936.56</v>
      </c>
      <c r="D60" s="7" t="s">
        <v>83</v>
      </c>
      <c r="E60" s="7" t="s">
        <v>148</v>
      </c>
    </row>
    <row r="61" spans="1:5" x14ac:dyDescent="0.3">
      <c r="A61" s="7">
        <v>48</v>
      </c>
      <c r="B61" s="7" t="s">
        <v>179</v>
      </c>
      <c r="C61" s="7">
        <v>158.19999999999999</v>
      </c>
      <c r="D61" s="7" t="s">
        <v>205</v>
      </c>
      <c r="E61" s="7" t="s">
        <v>28</v>
      </c>
    </row>
    <row r="62" spans="1:5" x14ac:dyDescent="0.3">
      <c r="A62" s="7">
        <v>49</v>
      </c>
      <c r="B62" s="7" t="s">
        <v>179</v>
      </c>
      <c r="C62" s="7">
        <v>1048.99</v>
      </c>
      <c r="D62" s="7" t="s">
        <v>206</v>
      </c>
      <c r="E62" s="7" t="s">
        <v>207</v>
      </c>
    </row>
    <row r="63" spans="1:5" x14ac:dyDescent="0.3">
      <c r="A63" s="7">
        <v>50</v>
      </c>
      <c r="B63" s="7" t="s">
        <v>179</v>
      </c>
      <c r="C63" s="7">
        <v>1524.78</v>
      </c>
      <c r="D63" s="7" t="s">
        <v>206</v>
      </c>
      <c r="E63" s="7" t="s">
        <v>207</v>
      </c>
    </row>
    <row r="64" spans="1:5" x14ac:dyDescent="0.3">
      <c r="A64" s="7">
        <v>51</v>
      </c>
      <c r="B64" s="7" t="s">
        <v>179</v>
      </c>
      <c r="C64" s="7">
        <v>55449.7</v>
      </c>
      <c r="D64" s="7" t="s">
        <v>206</v>
      </c>
      <c r="E64" s="7" t="s">
        <v>208</v>
      </c>
    </row>
    <row r="65" spans="1:5" x14ac:dyDescent="0.3">
      <c r="A65" s="7">
        <v>52</v>
      </c>
      <c r="B65" s="7" t="s">
        <v>179</v>
      </c>
      <c r="C65" s="7">
        <v>2525</v>
      </c>
      <c r="D65" s="7" t="s">
        <v>209</v>
      </c>
      <c r="E65" s="7" t="s">
        <v>210</v>
      </c>
    </row>
    <row r="66" spans="1:5" x14ac:dyDescent="0.3">
      <c r="A66" s="7">
        <v>53</v>
      </c>
      <c r="B66" s="7" t="s">
        <v>179</v>
      </c>
      <c r="C66" s="7">
        <v>438.01</v>
      </c>
      <c r="D66" s="7" t="s">
        <v>29</v>
      </c>
      <c r="E66" s="7" t="s">
        <v>102</v>
      </c>
    </row>
    <row r="67" spans="1:5" x14ac:dyDescent="0.3">
      <c r="A67" s="7">
        <v>54</v>
      </c>
      <c r="B67" s="7" t="s">
        <v>179</v>
      </c>
      <c r="C67" s="7">
        <v>39.46</v>
      </c>
      <c r="D67" s="7" t="s">
        <v>29</v>
      </c>
      <c r="E67" s="7" t="s">
        <v>102</v>
      </c>
    </row>
    <row r="68" spans="1:5" x14ac:dyDescent="0.3">
      <c r="A68" s="7">
        <v>55</v>
      </c>
      <c r="B68" s="7" t="s">
        <v>179</v>
      </c>
      <c r="C68" s="7">
        <v>108.11</v>
      </c>
      <c r="D68" s="7" t="s">
        <v>29</v>
      </c>
      <c r="E68" s="7" t="s">
        <v>102</v>
      </c>
    </row>
    <row r="69" spans="1:5" x14ac:dyDescent="0.3">
      <c r="A69" s="7">
        <v>56</v>
      </c>
      <c r="B69" s="7" t="s">
        <v>179</v>
      </c>
      <c r="C69" s="7">
        <v>1200.02</v>
      </c>
      <c r="D69" s="7" t="s">
        <v>29</v>
      </c>
      <c r="E69" s="7" t="s">
        <v>102</v>
      </c>
    </row>
    <row r="70" spans="1:5" x14ac:dyDescent="0.3">
      <c r="A70" s="7">
        <v>57</v>
      </c>
      <c r="B70" s="7" t="s">
        <v>179</v>
      </c>
      <c r="C70" s="7">
        <v>110.37</v>
      </c>
      <c r="D70" s="7" t="s">
        <v>72</v>
      </c>
      <c r="E70" s="7" t="s">
        <v>211</v>
      </c>
    </row>
    <row r="71" spans="1:5" x14ac:dyDescent="0.3">
      <c r="A71" s="7">
        <v>58</v>
      </c>
      <c r="B71" s="7" t="s">
        <v>179</v>
      </c>
      <c r="C71" s="7">
        <v>1865</v>
      </c>
      <c r="D71" s="7" t="s">
        <v>100</v>
      </c>
      <c r="E71" s="7" t="s">
        <v>212</v>
      </c>
    </row>
    <row r="72" spans="1:5" x14ac:dyDescent="0.3">
      <c r="A72" s="7">
        <v>59</v>
      </c>
      <c r="B72" s="7" t="s">
        <v>179</v>
      </c>
      <c r="C72" s="7">
        <v>11011</v>
      </c>
      <c r="D72" s="7" t="s">
        <v>93</v>
      </c>
      <c r="E72" s="7" t="s">
        <v>213</v>
      </c>
    </row>
    <row r="73" spans="1:5" x14ac:dyDescent="0.3">
      <c r="A73" s="7">
        <v>60</v>
      </c>
      <c r="B73" s="7" t="s">
        <v>179</v>
      </c>
      <c r="C73" s="7">
        <v>18053.2</v>
      </c>
      <c r="D73" s="7" t="s">
        <v>149</v>
      </c>
      <c r="E73" s="7" t="s">
        <v>214</v>
      </c>
    </row>
    <row r="74" spans="1:5" x14ac:dyDescent="0.3">
      <c r="A74" s="7">
        <v>61</v>
      </c>
      <c r="B74" s="7" t="s">
        <v>179</v>
      </c>
      <c r="C74" s="7">
        <v>1102.03</v>
      </c>
      <c r="D74" s="7" t="s">
        <v>87</v>
      </c>
      <c r="E74" s="7" t="s">
        <v>215</v>
      </c>
    </row>
    <row r="75" spans="1:5" x14ac:dyDescent="0.3">
      <c r="A75" s="7">
        <v>62</v>
      </c>
      <c r="B75" s="7" t="s">
        <v>179</v>
      </c>
      <c r="C75" s="7">
        <v>2397.0100000000002</v>
      </c>
      <c r="D75" s="7" t="s">
        <v>87</v>
      </c>
      <c r="E75" s="7" t="s">
        <v>216</v>
      </c>
    </row>
    <row r="76" spans="1:5" x14ac:dyDescent="0.3">
      <c r="A76" s="7">
        <v>63</v>
      </c>
      <c r="B76" s="7" t="s">
        <v>179</v>
      </c>
      <c r="C76" s="7">
        <v>41484.85</v>
      </c>
      <c r="D76" s="7" t="s">
        <v>70</v>
      </c>
      <c r="E76" s="7" t="s">
        <v>217</v>
      </c>
    </row>
    <row r="77" spans="1:5" x14ac:dyDescent="0.3">
      <c r="A77" s="7">
        <v>64</v>
      </c>
      <c r="B77" s="7" t="s">
        <v>179</v>
      </c>
      <c r="C77" s="7">
        <v>99099</v>
      </c>
      <c r="D77" s="7" t="s">
        <v>70</v>
      </c>
      <c r="E77" s="7" t="s">
        <v>218</v>
      </c>
    </row>
    <row r="78" spans="1:5" x14ac:dyDescent="0.3">
      <c r="A78" s="7">
        <v>65</v>
      </c>
      <c r="B78" s="7" t="s">
        <v>179</v>
      </c>
      <c r="C78" s="7">
        <v>5626.5</v>
      </c>
      <c r="D78" s="7" t="s">
        <v>150</v>
      </c>
      <c r="E78" s="7" t="s">
        <v>219</v>
      </c>
    </row>
    <row r="79" spans="1:5" x14ac:dyDescent="0.3">
      <c r="A79" s="7">
        <v>66</v>
      </c>
      <c r="B79" s="7" t="s">
        <v>179</v>
      </c>
      <c r="C79" s="7">
        <v>2872.54</v>
      </c>
      <c r="D79" s="7" t="s">
        <v>32</v>
      </c>
      <c r="E79" s="7" t="s">
        <v>220</v>
      </c>
    </row>
    <row r="80" spans="1:5" x14ac:dyDescent="0.3">
      <c r="A80" s="7">
        <v>67</v>
      </c>
      <c r="B80" s="7" t="s">
        <v>179</v>
      </c>
      <c r="C80" s="7">
        <v>90.75</v>
      </c>
      <c r="D80" s="7" t="s">
        <v>32</v>
      </c>
      <c r="E80" s="7" t="s">
        <v>151</v>
      </c>
    </row>
    <row r="81" spans="1:5" x14ac:dyDescent="0.3">
      <c r="A81" s="7">
        <v>68</v>
      </c>
      <c r="B81" s="7" t="s">
        <v>179</v>
      </c>
      <c r="C81" s="7">
        <v>536.91999999999996</v>
      </c>
      <c r="D81" s="7" t="s">
        <v>32</v>
      </c>
      <c r="E81" s="7" t="s">
        <v>221</v>
      </c>
    </row>
    <row r="82" spans="1:5" x14ac:dyDescent="0.3">
      <c r="A82" s="7">
        <v>69</v>
      </c>
      <c r="B82" s="7" t="s">
        <v>179</v>
      </c>
      <c r="C82" s="7">
        <v>350.34</v>
      </c>
      <c r="D82" s="7" t="s">
        <v>32</v>
      </c>
      <c r="E82" s="7" t="s">
        <v>222</v>
      </c>
    </row>
    <row r="83" spans="1:5" x14ac:dyDescent="0.3">
      <c r="A83" s="7">
        <v>70</v>
      </c>
      <c r="B83" s="7" t="s">
        <v>179</v>
      </c>
      <c r="C83" s="7">
        <v>12456.95</v>
      </c>
      <c r="D83" s="7" t="s">
        <v>223</v>
      </c>
      <c r="E83" s="7" t="s">
        <v>202</v>
      </c>
    </row>
    <row r="84" spans="1:5" x14ac:dyDescent="0.3">
      <c r="A84" s="7">
        <v>71</v>
      </c>
      <c r="B84" s="7" t="s">
        <v>179</v>
      </c>
      <c r="C84" s="7">
        <v>15585</v>
      </c>
      <c r="D84" s="7" t="s">
        <v>224</v>
      </c>
      <c r="E84" s="7" t="s">
        <v>225</v>
      </c>
    </row>
    <row r="85" spans="1:5" x14ac:dyDescent="0.3">
      <c r="A85" s="7">
        <v>72</v>
      </c>
      <c r="B85" s="7" t="s">
        <v>179</v>
      </c>
      <c r="C85" s="7">
        <v>751.45</v>
      </c>
      <c r="D85" s="7" t="s">
        <v>21</v>
      </c>
      <c r="E85" s="7" t="s">
        <v>226</v>
      </c>
    </row>
    <row r="86" spans="1:5" x14ac:dyDescent="0.3">
      <c r="A86" s="7">
        <v>73</v>
      </c>
      <c r="B86" s="7" t="s">
        <v>179</v>
      </c>
      <c r="C86" s="7">
        <v>6128.65</v>
      </c>
      <c r="D86" s="7" t="s">
        <v>133</v>
      </c>
      <c r="E86" s="7" t="s">
        <v>119</v>
      </c>
    </row>
    <row r="87" spans="1:5" x14ac:dyDescent="0.3">
      <c r="A87" s="7">
        <v>74</v>
      </c>
      <c r="B87" s="7" t="s">
        <v>179</v>
      </c>
      <c r="C87" s="7">
        <v>840</v>
      </c>
      <c r="D87" s="7" t="s">
        <v>227</v>
      </c>
      <c r="E87" s="7" t="s">
        <v>28</v>
      </c>
    </row>
    <row r="88" spans="1:5" x14ac:dyDescent="0.3">
      <c r="A88" s="7">
        <v>75</v>
      </c>
      <c r="B88" s="7" t="s">
        <v>179</v>
      </c>
      <c r="C88" s="7">
        <v>726</v>
      </c>
      <c r="D88" s="7" t="s">
        <v>23</v>
      </c>
      <c r="E88" s="7" t="s">
        <v>228</v>
      </c>
    </row>
    <row r="89" spans="1:5" x14ac:dyDescent="0.3">
      <c r="A89" s="7">
        <v>76</v>
      </c>
      <c r="B89" s="7" t="s">
        <v>179</v>
      </c>
      <c r="C89" s="7">
        <v>4632.12</v>
      </c>
      <c r="D89" s="7" t="s">
        <v>22</v>
      </c>
      <c r="E89" s="7" t="s">
        <v>229</v>
      </c>
    </row>
    <row r="90" spans="1:5" x14ac:dyDescent="0.3">
      <c r="A90" s="7">
        <v>77</v>
      </c>
      <c r="B90" s="7" t="s">
        <v>179</v>
      </c>
      <c r="C90" s="7">
        <v>90</v>
      </c>
      <c r="D90" s="7" t="s">
        <v>16</v>
      </c>
      <c r="E90" s="7" t="s">
        <v>230</v>
      </c>
    </row>
    <row r="91" spans="1:5" x14ac:dyDescent="0.3">
      <c r="A91" s="7">
        <v>78</v>
      </c>
      <c r="B91" s="7" t="s">
        <v>179</v>
      </c>
      <c r="C91" s="7">
        <v>550.01</v>
      </c>
      <c r="D91" s="7" t="s">
        <v>16</v>
      </c>
      <c r="E91" s="7" t="s">
        <v>231</v>
      </c>
    </row>
    <row r="92" spans="1:5" x14ac:dyDescent="0.3">
      <c r="A92" s="7">
        <v>79</v>
      </c>
      <c r="B92" s="7" t="s">
        <v>179</v>
      </c>
      <c r="C92" s="7">
        <v>417.45</v>
      </c>
      <c r="D92" s="7" t="s">
        <v>36</v>
      </c>
      <c r="E92" s="7" t="s">
        <v>232</v>
      </c>
    </row>
    <row r="93" spans="1:5" x14ac:dyDescent="0.3">
      <c r="A93" s="7">
        <v>80</v>
      </c>
      <c r="B93" s="7" t="s">
        <v>179</v>
      </c>
      <c r="C93" s="7">
        <v>2162.88</v>
      </c>
      <c r="D93" s="7" t="s">
        <v>233</v>
      </c>
      <c r="E93" s="7" t="s">
        <v>234</v>
      </c>
    </row>
    <row r="94" spans="1:5" x14ac:dyDescent="0.3">
      <c r="A94" s="7">
        <v>81</v>
      </c>
      <c r="B94" s="7" t="s">
        <v>179</v>
      </c>
      <c r="C94" s="7">
        <v>1779.94</v>
      </c>
      <c r="D94" s="7" t="s">
        <v>104</v>
      </c>
      <c r="E94" s="7" t="s">
        <v>235</v>
      </c>
    </row>
    <row r="95" spans="1:5" x14ac:dyDescent="0.3">
      <c r="A95" s="7">
        <v>82</v>
      </c>
      <c r="B95" s="7" t="s">
        <v>179</v>
      </c>
      <c r="C95" s="7">
        <v>306.92</v>
      </c>
      <c r="D95" s="7" t="s">
        <v>72</v>
      </c>
      <c r="E95" s="7" t="s">
        <v>236</v>
      </c>
    </row>
    <row r="96" spans="1:5" x14ac:dyDescent="0.3">
      <c r="A96" s="7">
        <v>83</v>
      </c>
      <c r="B96" s="7" t="s">
        <v>179</v>
      </c>
      <c r="C96" s="7">
        <v>138.37</v>
      </c>
      <c r="D96" s="7" t="s">
        <v>72</v>
      </c>
      <c r="E96" s="7" t="s">
        <v>237</v>
      </c>
    </row>
    <row r="97" spans="1:5" x14ac:dyDescent="0.3">
      <c r="A97" s="7">
        <v>84</v>
      </c>
      <c r="B97" s="7" t="s">
        <v>179</v>
      </c>
      <c r="C97" s="7">
        <v>1582.68</v>
      </c>
      <c r="D97" s="7" t="s">
        <v>238</v>
      </c>
      <c r="E97" s="7" t="s">
        <v>239</v>
      </c>
    </row>
    <row r="98" spans="1:5" x14ac:dyDescent="0.3">
      <c r="A98" s="7">
        <v>85</v>
      </c>
      <c r="B98" s="7" t="s">
        <v>179</v>
      </c>
      <c r="C98" s="7">
        <v>2118.75</v>
      </c>
      <c r="D98" s="7" t="s">
        <v>21</v>
      </c>
      <c r="E98" s="7" t="s">
        <v>28</v>
      </c>
    </row>
    <row r="99" spans="1:5" x14ac:dyDescent="0.3">
      <c r="A99" s="7">
        <v>86</v>
      </c>
      <c r="B99" s="7" t="s">
        <v>179</v>
      </c>
      <c r="C99" s="7">
        <v>1129.83</v>
      </c>
      <c r="D99" s="7" t="s">
        <v>240</v>
      </c>
      <c r="E99" s="7" t="s">
        <v>28</v>
      </c>
    </row>
    <row r="100" spans="1:5" x14ac:dyDescent="0.3">
      <c r="A100" s="7">
        <v>87</v>
      </c>
      <c r="B100" s="7" t="s">
        <v>179</v>
      </c>
      <c r="C100" s="7">
        <v>-145.19999999999999</v>
      </c>
      <c r="D100" s="7" t="s">
        <v>240</v>
      </c>
      <c r="E100" s="7" t="s">
        <v>241</v>
      </c>
    </row>
    <row r="101" spans="1:5" x14ac:dyDescent="0.3">
      <c r="A101" s="7">
        <v>88</v>
      </c>
      <c r="B101" s="7" t="s">
        <v>179</v>
      </c>
      <c r="C101" s="7">
        <v>245.25</v>
      </c>
      <c r="D101" s="7" t="s">
        <v>14</v>
      </c>
      <c r="E101" s="7" t="s">
        <v>242</v>
      </c>
    </row>
    <row r="102" spans="1:5" x14ac:dyDescent="0.3">
      <c r="A102" s="7">
        <v>89</v>
      </c>
      <c r="B102" s="7" t="s">
        <v>179</v>
      </c>
      <c r="C102" s="7">
        <v>91.26</v>
      </c>
      <c r="D102" s="7" t="s">
        <v>14</v>
      </c>
      <c r="E102" s="7" t="s">
        <v>243</v>
      </c>
    </row>
    <row r="103" spans="1:5" x14ac:dyDescent="0.3">
      <c r="A103" s="7">
        <v>90</v>
      </c>
      <c r="B103" s="7" t="s">
        <v>179</v>
      </c>
      <c r="C103" s="7">
        <v>380.99</v>
      </c>
      <c r="D103" s="7" t="s">
        <v>14</v>
      </c>
      <c r="E103" s="7" t="s">
        <v>244</v>
      </c>
    </row>
    <row r="104" spans="1:5" x14ac:dyDescent="0.3">
      <c r="A104" s="7">
        <v>91</v>
      </c>
      <c r="B104" s="7" t="s">
        <v>179</v>
      </c>
      <c r="C104" s="7">
        <v>399.3</v>
      </c>
      <c r="D104" s="7" t="s">
        <v>14</v>
      </c>
      <c r="E104" s="7" t="s">
        <v>122</v>
      </c>
    </row>
    <row r="105" spans="1:5" x14ac:dyDescent="0.3">
      <c r="A105" s="7">
        <v>92</v>
      </c>
      <c r="B105" s="7" t="s">
        <v>179</v>
      </c>
      <c r="C105" s="7">
        <v>95.44</v>
      </c>
      <c r="D105" s="7" t="s">
        <v>14</v>
      </c>
      <c r="E105" s="7" t="s">
        <v>245</v>
      </c>
    </row>
    <row r="106" spans="1:5" x14ac:dyDescent="0.3">
      <c r="A106" s="7">
        <v>93</v>
      </c>
      <c r="B106" s="7" t="s">
        <v>179</v>
      </c>
      <c r="C106" s="7">
        <v>213.53</v>
      </c>
      <c r="D106" s="7" t="s">
        <v>14</v>
      </c>
      <c r="E106" s="7" t="s">
        <v>246</v>
      </c>
    </row>
    <row r="107" spans="1:5" x14ac:dyDescent="0.3">
      <c r="A107" s="7">
        <v>94</v>
      </c>
      <c r="B107" s="7" t="s">
        <v>179</v>
      </c>
      <c r="C107" s="7">
        <v>309.12</v>
      </c>
      <c r="D107" s="7" t="s">
        <v>14</v>
      </c>
      <c r="E107" s="7" t="s">
        <v>247</v>
      </c>
    </row>
    <row r="108" spans="1:5" x14ac:dyDescent="0.3">
      <c r="A108" s="7">
        <v>95</v>
      </c>
      <c r="B108" s="7" t="s">
        <v>179</v>
      </c>
      <c r="C108" s="7">
        <v>138.19</v>
      </c>
      <c r="D108" s="7" t="s">
        <v>14</v>
      </c>
      <c r="E108" s="7" t="s">
        <v>248</v>
      </c>
    </row>
    <row r="109" spans="1:5" x14ac:dyDescent="0.3">
      <c r="A109" s="7">
        <v>96</v>
      </c>
      <c r="B109" s="7" t="s">
        <v>179</v>
      </c>
      <c r="C109" s="7">
        <v>123.11</v>
      </c>
      <c r="D109" s="7" t="s">
        <v>14</v>
      </c>
      <c r="E109" s="7" t="s">
        <v>249</v>
      </c>
    </row>
    <row r="110" spans="1:5" x14ac:dyDescent="0.3">
      <c r="A110" s="7">
        <v>97</v>
      </c>
      <c r="B110" s="7" t="s">
        <v>179</v>
      </c>
      <c r="C110" s="7">
        <v>17.61</v>
      </c>
      <c r="D110" s="7" t="s">
        <v>14</v>
      </c>
      <c r="E110" s="7" t="s">
        <v>250</v>
      </c>
    </row>
    <row r="111" spans="1:5" x14ac:dyDescent="0.3">
      <c r="A111" s="7">
        <v>98</v>
      </c>
      <c r="B111" s="7" t="s">
        <v>179</v>
      </c>
      <c r="C111" s="7">
        <v>257.75</v>
      </c>
      <c r="D111" s="7" t="s">
        <v>14</v>
      </c>
      <c r="E111" s="7" t="s">
        <v>251</v>
      </c>
    </row>
    <row r="112" spans="1:5" x14ac:dyDescent="0.3">
      <c r="A112" s="7">
        <v>99</v>
      </c>
      <c r="B112" s="7" t="s">
        <v>179</v>
      </c>
      <c r="C112" s="7">
        <v>233.68</v>
      </c>
      <c r="D112" s="7" t="s">
        <v>14</v>
      </c>
      <c r="E112" s="7" t="s">
        <v>252</v>
      </c>
    </row>
    <row r="113" spans="1:5" x14ac:dyDescent="0.3">
      <c r="A113" s="7">
        <v>100</v>
      </c>
      <c r="B113" s="7" t="s">
        <v>179</v>
      </c>
      <c r="C113" s="7">
        <v>90.6</v>
      </c>
      <c r="D113" s="7" t="s">
        <v>14</v>
      </c>
      <c r="E113" s="7" t="s">
        <v>253</v>
      </c>
    </row>
    <row r="114" spans="1:5" x14ac:dyDescent="0.3">
      <c r="A114" s="7">
        <v>101</v>
      </c>
      <c r="B114" s="7" t="s">
        <v>179</v>
      </c>
      <c r="C114" s="7">
        <v>5.24</v>
      </c>
      <c r="D114" s="7" t="s">
        <v>14</v>
      </c>
      <c r="E114" s="7" t="s">
        <v>254</v>
      </c>
    </row>
    <row r="115" spans="1:5" x14ac:dyDescent="0.3">
      <c r="A115" s="7">
        <v>102</v>
      </c>
      <c r="B115" s="7" t="s">
        <v>179</v>
      </c>
      <c r="C115" s="7">
        <v>140.74</v>
      </c>
      <c r="D115" s="7" t="s">
        <v>14</v>
      </c>
      <c r="E115" s="7" t="s">
        <v>255</v>
      </c>
    </row>
    <row r="116" spans="1:5" x14ac:dyDescent="0.3">
      <c r="A116" s="7">
        <v>103</v>
      </c>
      <c r="B116" s="7" t="s">
        <v>179</v>
      </c>
      <c r="C116" s="7">
        <v>284.39</v>
      </c>
      <c r="D116" s="7" t="s">
        <v>14</v>
      </c>
      <c r="E116" s="7" t="s">
        <v>247</v>
      </c>
    </row>
    <row r="117" spans="1:5" x14ac:dyDescent="0.3">
      <c r="A117" s="7">
        <v>104</v>
      </c>
      <c r="B117" s="7" t="s">
        <v>179</v>
      </c>
      <c r="C117" s="7">
        <v>105.5</v>
      </c>
      <c r="D117" s="7" t="s">
        <v>14</v>
      </c>
      <c r="E117" s="7" t="s">
        <v>256</v>
      </c>
    </row>
    <row r="118" spans="1:5" x14ac:dyDescent="0.3">
      <c r="A118" s="7">
        <v>105</v>
      </c>
      <c r="B118" s="7" t="s">
        <v>179</v>
      </c>
      <c r="C118" s="7">
        <v>1101.1400000000001</v>
      </c>
      <c r="D118" s="7" t="s">
        <v>14</v>
      </c>
      <c r="E118" s="7" t="s">
        <v>257</v>
      </c>
    </row>
    <row r="119" spans="1:5" x14ac:dyDescent="0.3">
      <c r="A119" s="7">
        <v>106</v>
      </c>
      <c r="B119" s="7" t="s">
        <v>179</v>
      </c>
      <c r="C119" s="7">
        <v>687.78</v>
      </c>
      <c r="D119" s="7" t="s">
        <v>14</v>
      </c>
      <c r="E119" s="7" t="s">
        <v>258</v>
      </c>
    </row>
    <row r="120" spans="1:5" x14ac:dyDescent="0.3">
      <c r="A120" s="7">
        <v>107</v>
      </c>
      <c r="B120" s="7" t="s">
        <v>179</v>
      </c>
      <c r="C120" s="7">
        <v>613.24</v>
      </c>
      <c r="D120" s="7" t="s">
        <v>14</v>
      </c>
      <c r="E120" s="7" t="s">
        <v>259</v>
      </c>
    </row>
    <row r="121" spans="1:5" x14ac:dyDescent="0.3">
      <c r="A121" s="7">
        <v>108</v>
      </c>
      <c r="B121" s="7" t="s">
        <v>179</v>
      </c>
      <c r="C121" s="7">
        <v>63.27</v>
      </c>
      <c r="D121" s="7" t="s">
        <v>14</v>
      </c>
      <c r="E121" s="7" t="s">
        <v>146</v>
      </c>
    </row>
    <row r="122" spans="1:5" x14ac:dyDescent="0.3">
      <c r="A122" s="7">
        <v>109</v>
      </c>
      <c r="B122" s="7" t="s">
        <v>179</v>
      </c>
      <c r="C122" s="7">
        <v>3987.97</v>
      </c>
      <c r="D122" s="7" t="s">
        <v>14</v>
      </c>
      <c r="E122" s="7" t="s">
        <v>28</v>
      </c>
    </row>
    <row r="123" spans="1:5" x14ac:dyDescent="0.3">
      <c r="A123" s="7">
        <v>110</v>
      </c>
      <c r="B123" s="7" t="s">
        <v>179</v>
      </c>
      <c r="C123" s="7">
        <v>110.17</v>
      </c>
      <c r="D123" s="7" t="s">
        <v>14</v>
      </c>
      <c r="E123" s="7" t="s">
        <v>243</v>
      </c>
    </row>
    <row r="124" spans="1:5" x14ac:dyDescent="0.3">
      <c r="A124" s="7">
        <v>111</v>
      </c>
      <c r="B124" s="7" t="s">
        <v>179</v>
      </c>
      <c r="C124" s="7">
        <v>851.74</v>
      </c>
      <c r="D124" s="7" t="s">
        <v>14</v>
      </c>
      <c r="E124" s="7" t="s">
        <v>108</v>
      </c>
    </row>
    <row r="125" spans="1:5" x14ac:dyDescent="0.3">
      <c r="A125" s="7">
        <v>112</v>
      </c>
      <c r="B125" s="7" t="s">
        <v>179</v>
      </c>
      <c r="C125" s="7">
        <v>581.02</v>
      </c>
      <c r="D125" s="7" t="s">
        <v>14</v>
      </c>
      <c r="E125" s="7" t="s">
        <v>108</v>
      </c>
    </row>
    <row r="126" spans="1:5" x14ac:dyDescent="0.3">
      <c r="A126" s="7">
        <v>113</v>
      </c>
      <c r="B126" s="7" t="s">
        <v>179</v>
      </c>
      <c r="C126" s="7">
        <v>44.77</v>
      </c>
      <c r="D126" s="7" t="s">
        <v>14</v>
      </c>
      <c r="E126" s="7" t="s">
        <v>108</v>
      </c>
    </row>
    <row r="127" spans="1:5" x14ac:dyDescent="0.3">
      <c r="A127" s="7">
        <v>114</v>
      </c>
      <c r="B127" s="7" t="s">
        <v>179</v>
      </c>
      <c r="C127" s="7">
        <v>81.28</v>
      </c>
      <c r="D127" s="7" t="s">
        <v>14</v>
      </c>
      <c r="E127" s="7" t="s">
        <v>108</v>
      </c>
    </row>
    <row r="128" spans="1:5" x14ac:dyDescent="0.3">
      <c r="A128" s="7">
        <v>115</v>
      </c>
      <c r="B128" s="7" t="s">
        <v>179</v>
      </c>
      <c r="C128" s="7">
        <v>192.39</v>
      </c>
      <c r="D128" s="7" t="s">
        <v>14</v>
      </c>
      <c r="E128" s="7" t="s">
        <v>260</v>
      </c>
    </row>
    <row r="129" spans="1:5" x14ac:dyDescent="0.3">
      <c r="A129" s="7">
        <v>116</v>
      </c>
      <c r="B129" s="7" t="s">
        <v>179</v>
      </c>
      <c r="C129" s="7">
        <v>863.56</v>
      </c>
      <c r="D129" s="7" t="s">
        <v>14</v>
      </c>
      <c r="E129" s="7" t="s">
        <v>261</v>
      </c>
    </row>
    <row r="130" spans="1:5" x14ac:dyDescent="0.3">
      <c r="A130" s="7">
        <v>117</v>
      </c>
      <c r="B130" s="7" t="s">
        <v>179</v>
      </c>
      <c r="C130" s="7">
        <v>289.88</v>
      </c>
      <c r="D130" s="7" t="s">
        <v>14</v>
      </c>
      <c r="E130" s="7" t="s">
        <v>136</v>
      </c>
    </row>
    <row r="131" spans="1:5" x14ac:dyDescent="0.3">
      <c r="A131" s="7">
        <v>118</v>
      </c>
      <c r="B131" s="7" t="s">
        <v>179</v>
      </c>
      <c r="C131" s="7">
        <v>118.24</v>
      </c>
      <c r="D131" s="7" t="s">
        <v>14</v>
      </c>
      <c r="E131" s="7" t="s">
        <v>262</v>
      </c>
    </row>
    <row r="132" spans="1:5" x14ac:dyDescent="0.3">
      <c r="A132" s="7">
        <v>119</v>
      </c>
      <c r="B132" s="7" t="s">
        <v>179</v>
      </c>
      <c r="C132" s="7">
        <v>183.29</v>
      </c>
      <c r="D132" s="7" t="s">
        <v>14</v>
      </c>
      <c r="E132" s="7" t="s">
        <v>94</v>
      </c>
    </row>
    <row r="133" spans="1:5" x14ac:dyDescent="0.3">
      <c r="A133" s="7">
        <v>120</v>
      </c>
      <c r="B133" s="7" t="s">
        <v>179</v>
      </c>
      <c r="C133" s="7">
        <v>6477.13</v>
      </c>
      <c r="D133" s="7" t="s">
        <v>263</v>
      </c>
      <c r="E133" s="7" t="s">
        <v>264</v>
      </c>
    </row>
    <row r="134" spans="1:5" x14ac:dyDescent="0.3">
      <c r="A134" s="7">
        <v>121</v>
      </c>
      <c r="B134" s="7" t="s">
        <v>179</v>
      </c>
      <c r="C134" s="7">
        <v>73918.899999999994</v>
      </c>
      <c r="D134" s="7" t="s">
        <v>263</v>
      </c>
      <c r="E134" s="7" t="s">
        <v>265</v>
      </c>
    </row>
    <row r="135" spans="1:5" x14ac:dyDescent="0.3">
      <c r="A135" s="7">
        <v>122</v>
      </c>
      <c r="B135" s="7" t="s">
        <v>179</v>
      </c>
      <c r="C135" s="7">
        <v>11640.6</v>
      </c>
      <c r="D135" s="7" t="s">
        <v>266</v>
      </c>
      <c r="E135" s="7" t="s">
        <v>267</v>
      </c>
    </row>
    <row r="136" spans="1:5" x14ac:dyDescent="0.3">
      <c r="A136" s="7">
        <v>123</v>
      </c>
      <c r="B136" s="7" t="s">
        <v>179</v>
      </c>
      <c r="C136" s="7">
        <v>1293.4000000000001</v>
      </c>
      <c r="D136" s="7" t="s">
        <v>266</v>
      </c>
      <c r="E136" s="7" t="s">
        <v>267</v>
      </c>
    </row>
    <row r="137" spans="1:5" x14ac:dyDescent="0.3">
      <c r="A137" s="7">
        <v>124</v>
      </c>
      <c r="B137" s="7" t="s">
        <v>179</v>
      </c>
      <c r="C137" s="7">
        <v>2831.4</v>
      </c>
      <c r="D137" s="7" t="s">
        <v>152</v>
      </c>
      <c r="E137" s="7" t="s">
        <v>268</v>
      </c>
    </row>
    <row r="138" spans="1:5" x14ac:dyDescent="0.3">
      <c r="A138" s="7">
        <v>125</v>
      </c>
      <c r="B138" s="7" t="s">
        <v>179</v>
      </c>
      <c r="C138" s="7">
        <v>580.79999999999995</v>
      </c>
      <c r="D138" s="7" t="s">
        <v>269</v>
      </c>
      <c r="E138" s="7" t="s">
        <v>270</v>
      </c>
    </row>
    <row r="139" spans="1:5" x14ac:dyDescent="0.3">
      <c r="A139" s="7">
        <v>126</v>
      </c>
      <c r="B139" s="7" t="s">
        <v>179</v>
      </c>
      <c r="C139" s="7">
        <v>6574.5</v>
      </c>
      <c r="D139" s="7" t="s">
        <v>171</v>
      </c>
      <c r="E139" s="7" t="s">
        <v>172</v>
      </c>
    </row>
    <row r="140" spans="1:5" x14ac:dyDescent="0.3">
      <c r="A140" s="7">
        <v>127</v>
      </c>
      <c r="B140" s="7" t="s">
        <v>271</v>
      </c>
      <c r="C140" s="7">
        <v>4619.78</v>
      </c>
      <c r="D140" s="7" t="s">
        <v>123</v>
      </c>
      <c r="E140" s="7" t="s">
        <v>272</v>
      </c>
    </row>
    <row r="141" spans="1:5" x14ac:dyDescent="0.3">
      <c r="A141" s="7">
        <v>128</v>
      </c>
      <c r="B141" s="7" t="s">
        <v>271</v>
      </c>
      <c r="C141" s="7">
        <v>468</v>
      </c>
      <c r="D141" s="7" t="s">
        <v>125</v>
      </c>
      <c r="E141" s="7" t="s">
        <v>96</v>
      </c>
    </row>
    <row r="142" spans="1:5" x14ac:dyDescent="0.3">
      <c r="A142" s="7">
        <v>129</v>
      </c>
      <c r="B142" s="7" t="s">
        <v>273</v>
      </c>
      <c r="C142" s="7">
        <v>1443.86</v>
      </c>
      <c r="D142" s="7" t="s">
        <v>25</v>
      </c>
      <c r="E142" s="7" t="s">
        <v>76</v>
      </c>
    </row>
    <row r="143" spans="1:5" x14ac:dyDescent="0.3">
      <c r="A143" s="7">
        <v>130</v>
      </c>
      <c r="B143" s="7" t="s">
        <v>273</v>
      </c>
      <c r="C143" s="7">
        <v>481.34</v>
      </c>
      <c r="D143" s="7" t="s">
        <v>26</v>
      </c>
      <c r="E143" s="7" t="s">
        <v>274</v>
      </c>
    </row>
    <row r="144" spans="1:5" x14ac:dyDescent="0.3">
      <c r="A144" s="7">
        <v>131</v>
      </c>
      <c r="B144" s="7" t="s">
        <v>273</v>
      </c>
      <c r="C144" s="7">
        <v>2181.63</v>
      </c>
      <c r="D144" s="7" t="s">
        <v>103</v>
      </c>
      <c r="E144" s="7" t="s">
        <v>275</v>
      </c>
    </row>
    <row r="145" spans="1:5" x14ac:dyDescent="0.3">
      <c r="A145" s="7">
        <v>132</v>
      </c>
      <c r="B145" s="7" t="s">
        <v>273</v>
      </c>
      <c r="C145" s="7">
        <v>667.92</v>
      </c>
      <c r="D145" s="7" t="s">
        <v>103</v>
      </c>
      <c r="E145" s="7" t="s">
        <v>276</v>
      </c>
    </row>
    <row r="146" spans="1:5" x14ac:dyDescent="0.3">
      <c r="A146" s="7">
        <v>133</v>
      </c>
      <c r="B146" s="7" t="s">
        <v>273</v>
      </c>
      <c r="C146" s="7">
        <v>432.56</v>
      </c>
      <c r="D146" s="7" t="s">
        <v>277</v>
      </c>
      <c r="E146" s="7" t="s">
        <v>278</v>
      </c>
    </row>
    <row r="147" spans="1:5" x14ac:dyDescent="0.3">
      <c r="A147" s="7">
        <v>134</v>
      </c>
      <c r="B147" s="7" t="s">
        <v>273</v>
      </c>
      <c r="C147" s="7">
        <v>9504.5499999999993</v>
      </c>
      <c r="D147" s="7" t="s">
        <v>130</v>
      </c>
      <c r="E147" s="7" t="s">
        <v>131</v>
      </c>
    </row>
    <row r="148" spans="1:5" x14ac:dyDescent="0.3">
      <c r="A148" s="7">
        <v>135</v>
      </c>
      <c r="B148" s="7" t="s">
        <v>273</v>
      </c>
      <c r="C148" s="7">
        <v>9504.5499999999993</v>
      </c>
      <c r="D148" s="7" t="s">
        <v>130</v>
      </c>
      <c r="E148" s="7" t="s">
        <v>131</v>
      </c>
    </row>
    <row r="149" spans="1:5" x14ac:dyDescent="0.3">
      <c r="A149" s="7">
        <v>136</v>
      </c>
      <c r="B149" s="7" t="s">
        <v>273</v>
      </c>
      <c r="C149" s="7">
        <v>6176.24</v>
      </c>
      <c r="D149" s="7" t="s">
        <v>30</v>
      </c>
      <c r="E149" s="7" t="s">
        <v>279</v>
      </c>
    </row>
    <row r="150" spans="1:5" x14ac:dyDescent="0.3">
      <c r="A150" s="7">
        <v>137</v>
      </c>
      <c r="B150" s="7" t="s">
        <v>273</v>
      </c>
      <c r="C150" s="7">
        <v>363</v>
      </c>
      <c r="D150" s="7" t="s">
        <v>95</v>
      </c>
      <c r="E150" s="7" t="s">
        <v>91</v>
      </c>
    </row>
    <row r="151" spans="1:5" x14ac:dyDescent="0.3">
      <c r="A151" s="7">
        <v>138</v>
      </c>
      <c r="B151" s="7" t="s">
        <v>273</v>
      </c>
      <c r="C151" s="7">
        <v>2067.73</v>
      </c>
      <c r="D151" s="7" t="s">
        <v>95</v>
      </c>
      <c r="E151" s="7" t="s">
        <v>158</v>
      </c>
    </row>
    <row r="152" spans="1:5" x14ac:dyDescent="0.3">
      <c r="A152" s="7">
        <v>139</v>
      </c>
      <c r="B152" s="7" t="s">
        <v>273</v>
      </c>
      <c r="C152" s="7">
        <v>340</v>
      </c>
      <c r="D152" s="7" t="s">
        <v>34</v>
      </c>
      <c r="E152" s="7" t="s">
        <v>159</v>
      </c>
    </row>
    <row r="153" spans="1:5" x14ac:dyDescent="0.3">
      <c r="A153" s="7">
        <v>140</v>
      </c>
      <c r="B153" s="7" t="s">
        <v>273</v>
      </c>
      <c r="C153" s="7">
        <v>17818.330000000002</v>
      </c>
      <c r="D153" s="7" t="s">
        <v>88</v>
      </c>
      <c r="E153" s="7" t="s">
        <v>89</v>
      </c>
    </row>
    <row r="154" spans="1:5" x14ac:dyDescent="0.3">
      <c r="A154" s="7">
        <v>141</v>
      </c>
      <c r="B154" s="7" t="s">
        <v>273</v>
      </c>
      <c r="C154" s="7">
        <v>8740.86</v>
      </c>
      <c r="D154" s="7" t="s">
        <v>75</v>
      </c>
      <c r="E154" s="7" t="s">
        <v>280</v>
      </c>
    </row>
    <row r="155" spans="1:5" x14ac:dyDescent="0.3">
      <c r="A155" s="7">
        <v>142</v>
      </c>
      <c r="B155" s="7" t="s">
        <v>273</v>
      </c>
      <c r="C155" s="7">
        <v>1108.79</v>
      </c>
      <c r="D155" s="7" t="s">
        <v>109</v>
      </c>
      <c r="E155" s="7" t="s">
        <v>281</v>
      </c>
    </row>
    <row r="156" spans="1:5" x14ac:dyDescent="0.3">
      <c r="A156" s="7">
        <v>143</v>
      </c>
      <c r="B156" s="7" t="s">
        <v>282</v>
      </c>
      <c r="C156" s="7">
        <v>403</v>
      </c>
      <c r="D156" s="7" t="s">
        <v>125</v>
      </c>
      <c r="E156" s="7" t="s">
        <v>283</v>
      </c>
    </row>
    <row r="157" spans="1:5" x14ac:dyDescent="0.3">
      <c r="A157" s="7">
        <v>144</v>
      </c>
      <c r="B157" s="7" t="s">
        <v>284</v>
      </c>
      <c r="C157" s="7">
        <v>11148.41</v>
      </c>
      <c r="D157" s="7" t="s">
        <v>15</v>
      </c>
      <c r="E157" s="7" t="s">
        <v>285</v>
      </c>
    </row>
    <row r="158" spans="1:5" x14ac:dyDescent="0.3">
      <c r="A158" s="7">
        <v>145</v>
      </c>
      <c r="B158" s="7" t="s">
        <v>284</v>
      </c>
      <c r="C158" s="7">
        <v>862</v>
      </c>
      <c r="D158" s="7" t="s">
        <v>16</v>
      </c>
      <c r="E158" s="7" t="s">
        <v>286</v>
      </c>
    </row>
    <row r="159" spans="1:5" x14ac:dyDescent="0.3">
      <c r="A159" s="7">
        <v>146</v>
      </c>
      <c r="B159" s="7" t="s">
        <v>284</v>
      </c>
      <c r="C159" s="7">
        <v>1216.8900000000001</v>
      </c>
      <c r="D159" s="7" t="s">
        <v>17</v>
      </c>
      <c r="E159" s="7" t="s">
        <v>97</v>
      </c>
    </row>
    <row r="160" spans="1:5" x14ac:dyDescent="0.3">
      <c r="A160" s="7">
        <v>147</v>
      </c>
      <c r="B160" s="7" t="s">
        <v>284</v>
      </c>
      <c r="C160" s="7">
        <v>741.16</v>
      </c>
      <c r="D160" s="7" t="s">
        <v>17</v>
      </c>
      <c r="E160" s="7" t="s">
        <v>97</v>
      </c>
    </row>
    <row r="161" spans="1:5" x14ac:dyDescent="0.3">
      <c r="A161" s="7">
        <v>148</v>
      </c>
      <c r="B161" s="7" t="s">
        <v>284</v>
      </c>
      <c r="C161" s="7">
        <v>4844.04</v>
      </c>
      <c r="D161" s="7" t="s">
        <v>22</v>
      </c>
      <c r="E161" s="7" t="s">
        <v>287</v>
      </c>
    </row>
    <row r="162" spans="1:5" x14ac:dyDescent="0.3">
      <c r="A162" s="7">
        <v>149</v>
      </c>
      <c r="B162" s="7" t="s">
        <v>284</v>
      </c>
      <c r="C162" s="7">
        <v>193.6</v>
      </c>
      <c r="D162" s="7" t="s">
        <v>123</v>
      </c>
      <c r="E162" s="7" t="s">
        <v>288</v>
      </c>
    </row>
    <row r="163" spans="1:5" x14ac:dyDescent="0.3">
      <c r="A163" s="7">
        <v>150</v>
      </c>
      <c r="B163" s="7" t="s">
        <v>284</v>
      </c>
      <c r="C163" s="7">
        <v>1006.68</v>
      </c>
      <c r="D163" s="7" t="s">
        <v>289</v>
      </c>
      <c r="E163" s="7" t="s">
        <v>290</v>
      </c>
    </row>
    <row r="164" spans="1:5" x14ac:dyDescent="0.3">
      <c r="A164" s="7">
        <v>151</v>
      </c>
      <c r="B164" s="7" t="s">
        <v>284</v>
      </c>
      <c r="C164" s="7">
        <v>698</v>
      </c>
      <c r="D164" s="7" t="s">
        <v>114</v>
      </c>
      <c r="E164" s="7" t="s">
        <v>291</v>
      </c>
    </row>
    <row r="165" spans="1:5" x14ac:dyDescent="0.3">
      <c r="A165" s="7">
        <v>152</v>
      </c>
      <c r="B165" s="7" t="s">
        <v>284</v>
      </c>
      <c r="C165" s="7">
        <v>2631</v>
      </c>
      <c r="D165" s="7" t="s">
        <v>114</v>
      </c>
      <c r="E165" s="7" t="s">
        <v>291</v>
      </c>
    </row>
    <row r="166" spans="1:5" x14ac:dyDescent="0.3">
      <c r="A166" s="7">
        <v>153</v>
      </c>
      <c r="B166" s="7" t="s">
        <v>284</v>
      </c>
      <c r="C166" s="7">
        <v>36.49</v>
      </c>
      <c r="D166" s="7" t="s">
        <v>13</v>
      </c>
      <c r="E166" s="7" t="s">
        <v>108</v>
      </c>
    </row>
    <row r="167" spans="1:5" x14ac:dyDescent="0.3">
      <c r="A167" s="7">
        <v>154</v>
      </c>
      <c r="B167" s="7" t="s">
        <v>284</v>
      </c>
      <c r="C167" s="7">
        <v>193.6</v>
      </c>
      <c r="D167" s="7" t="s">
        <v>147</v>
      </c>
      <c r="E167" s="7" t="s">
        <v>292</v>
      </c>
    </row>
    <row r="168" spans="1:5" x14ac:dyDescent="0.3">
      <c r="A168" s="7">
        <v>155</v>
      </c>
      <c r="B168" s="7" t="s">
        <v>284</v>
      </c>
      <c r="C168" s="7">
        <v>2998.38</v>
      </c>
      <c r="D168" s="7" t="s">
        <v>103</v>
      </c>
      <c r="E168" s="7" t="s">
        <v>293</v>
      </c>
    </row>
    <row r="169" spans="1:5" x14ac:dyDescent="0.3">
      <c r="A169" s="7">
        <v>156</v>
      </c>
      <c r="B169" s="7" t="s">
        <v>284</v>
      </c>
      <c r="C169" s="7">
        <v>142206.82</v>
      </c>
      <c r="D169" s="7" t="s">
        <v>115</v>
      </c>
      <c r="E169" s="7" t="s">
        <v>294</v>
      </c>
    </row>
    <row r="170" spans="1:5" x14ac:dyDescent="0.3">
      <c r="A170" s="7">
        <v>157</v>
      </c>
      <c r="B170" s="7" t="s">
        <v>284</v>
      </c>
      <c r="C170" s="7">
        <v>64309.87</v>
      </c>
      <c r="D170" s="7" t="s">
        <v>19</v>
      </c>
      <c r="E170" s="7" t="s">
        <v>295</v>
      </c>
    </row>
    <row r="171" spans="1:5" x14ac:dyDescent="0.3">
      <c r="A171" s="7">
        <v>158</v>
      </c>
      <c r="B171" s="7" t="s">
        <v>284</v>
      </c>
      <c r="C171" s="7">
        <v>3195.25</v>
      </c>
      <c r="D171" s="7" t="s">
        <v>19</v>
      </c>
      <c r="E171" s="7" t="s">
        <v>296</v>
      </c>
    </row>
    <row r="172" spans="1:5" x14ac:dyDescent="0.3">
      <c r="A172" s="7">
        <v>159</v>
      </c>
      <c r="B172" s="7" t="s">
        <v>284</v>
      </c>
      <c r="C172" s="7">
        <v>461.74</v>
      </c>
      <c r="D172" s="7" t="s">
        <v>19</v>
      </c>
      <c r="E172" s="7" t="s">
        <v>297</v>
      </c>
    </row>
    <row r="173" spans="1:5" x14ac:dyDescent="0.3">
      <c r="A173" s="7">
        <v>160</v>
      </c>
      <c r="B173" s="7" t="s">
        <v>284</v>
      </c>
      <c r="C173" s="7">
        <v>276.13</v>
      </c>
      <c r="D173" s="7" t="s">
        <v>19</v>
      </c>
      <c r="E173" s="7" t="s">
        <v>298</v>
      </c>
    </row>
    <row r="174" spans="1:5" x14ac:dyDescent="0.3">
      <c r="A174" s="7">
        <v>161</v>
      </c>
      <c r="B174" s="7" t="s">
        <v>284</v>
      </c>
      <c r="C174" s="7">
        <v>1063.92</v>
      </c>
      <c r="D174" s="7" t="s">
        <v>19</v>
      </c>
      <c r="E174" s="7" t="s">
        <v>299</v>
      </c>
    </row>
    <row r="175" spans="1:5" x14ac:dyDescent="0.3">
      <c r="A175" s="7">
        <v>162</v>
      </c>
      <c r="B175" s="7" t="s">
        <v>284</v>
      </c>
      <c r="C175" s="7">
        <v>380.69</v>
      </c>
      <c r="D175" s="7" t="s">
        <v>19</v>
      </c>
      <c r="E175" s="7" t="s">
        <v>300</v>
      </c>
    </row>
    <row r="176" spans="1:5" x14ac:dyDescent="0.3">
      <c r="A176" s="7">
        <v>163</v>
      </c>
      <c r="B176" s="7" t="s">
        <v>284</v>
      </c>
      <c r="C176" s="7">
        <v>54609.14</v>
      </c>
      <c r="D176" s="7" t="s">
        <v>19</v>
      </c>
      <c r="E176" s="7" t="s">
        <v>268</v>
      </c>
    </row>
    <row r="177" spans="1:5" x14ac:dyDescent="0.3">
      <c r="A177" s="7">
        <v>164</v>
      </c>
      <c r="B177" s="7" t="s">
        <v>284</v>
      </c>
      <c r="C177" s="7">
        <v>61912.07</v>
      </c>
      <c r="D177" s="7" t="s">
        <v>19</v>
      </c>
      <c r="E177" s="7" t="s">
        <v>301</v>
      </c>
    </row>
    <row r="178" spans="1:5" x14ac:dyDescent="0.3">
      <c r="A178" s="7">
        <v>165</v>
      </c>
      <c r="B178" s="7" t="s">
        <v>284</v>
      </c>
      <c r="C178" s="7">
        <v>605</v>
      </c>
      <c r="D178" s="7" t="s">
        <v>42</v>
      </c>
      <c r="E178" s="7" t="s">
        <v>302</v>
      </c>
    </row>
    <row r="179" spans="1:5" x14ac:dyDescent="0.3">
      <c r="A179" s="7">
        <v>166</v>
      </c>
      <c r="B179" s="7" t="s">
        <v>284</v>
      </c>
      <c r="C179" s="7">
        <v>3550</v>
      </c>
      <c r="D179" s="7" t="s">
        <v>303</v>
      </c>
      <c r="E179" s="7" t="s">
        <v>304</v>
      </c>
    </row>
    <row r="180" spans="1:5" x14ac:dyDescent="0.3">
      <c r="A180" s="7">
        <v>167</v>
      </c>
      <c r="B180" s="7" t="s">
        <v>284</v>
      </c>
      <c r="C180" s="7">
        <v>55543.360000000001</v>
      </c>
      <c r="D180" s="7" t="s">
        <v>206</v>
      </c>
      <c r="E180" s="7" t="s">
        <v>305</v>
      </c>
    </row>
    <row r="181" spans="1:5" x14ac:dyDescent="0.3">
      <c r="A181" s="7">
        <v>168</v>
      </c>
      <c r="B181" s="7" t="s">
        <v>284</v>
      </c>
      <c r="C181" s="7">
        <v>55</v>
      </c>
      <c r="D181" s="7" t="s">
        <v>29</v>
      </c>
      <c r="E181" s="7" t="s">
        <v>102</v>
      </c>
    </row>
    <row r="182" spans="1:5" x14ac:dyDescent="0.3">
      <c r="A182" s="7">
        <v>169</v>
      </c>
      <c r="B182" s="7" t="s">
        <v>284</v>
      </c>
      <c r="C182" s="7">
        <v>610.5</v>
      </c>
      <c r="D182" s="7" t="s">
        <v>29</v>
      </c>
      <c r="E182" s="7" t="s">
        <v>102</v>
      </c>
    </row>
    <row r="183" spans="1:5" x14ac:dyDescent="0.3">
      <c r="A183" s="7">
        <v>170</v>
      </c>
      <c r="B183" s="7" t="s">
        <v>284</v>
      </c>
      <c r="C183" s="7">
        <v>1381.15</v>
      </c>
      <c r="D183" s="7" t="s">
        <v>86</v>
      </c>
      <c r="E183" s="7" t="s">
        <v>306</v>
      </c>
    </row>
    <row r="184" spans="1:5" x14ac:dyDescent="0.3">
      <c r="A184" s="7">
        <v>171</v>
      </c>
      <c r="B184" s="7" t="s">
        <v>284</v>
      </c>
      <c r="C184" s="7">
        <v>15330.77</v>
      </c>
      <c r="D184" s="7" t="s">
        <v>86</v>
      </c>
      <c r="E184" s="7" t="s">
        <v>306</v>
      </c>
    </row>
    <row r="185" spans="1:5" x14ac:dyDescent="0.3">
      <c r="A185" s="7">
        <v>172</v>
      </c>
      <c r="B185" s="7" t="s">
        <v>284</v>
      </c>
      <c r="C185" s="7">
        <v>2468.56</v>
      </c>
      <c r="D185" s="7" t="s">
        <v>100</v>
      </c>
      <c r="E185" s="7" t="s">
        <v>307</v>
      </c>
    </row>
    <row r="186" spans="1:5" x14ac:dyDescent="0.3">
      <c r="A186" s="7">
        <v>173</v>
      </c>
      <c r="B186" s="7" t="s">
        <v>284</v>
      </c>
      <c r="C186" s="7">
        <v>13868.42</v>
      </c>
      <c r="D186" s="7" t="s">
        <v>87</v>
      </c>
      <c r="E186" s="7" t="s">
        <v>116</v>
      </c>
    </row>
    <row r="187" spans="1:5" x14ac:dyDescent="0.3">
      <c r="A187" s="7">
        <v>174</v>
      </c>
      <c r="B187" s="7" t="s">
        <v>284</v>
      </c>
      <c r="C187" s="7">
        <v>2463.56</v>
      </c>
      <c r="D187" s="7" t="s">
        <v>308</v>
      </c>
      <c r="E187" s="7" t="s">
        <v>309</v>
      </c>
    </row>
    <row r="188" spans="1:5" x14ac:dyDescent="0.3">
      <c r="A188" s="7">
        <v>175</v>
      </c>
      <c r="B188" s="7" t="s">
        <v>284</v>
      </c>
      <c r="C188" s="7">
        <v>8203.7999999999993</v>
      </c>
      <c r="D188" s="7" t="s">
        <v>70</v>
      </c>
      <c r="E188" s="7" t="s">
        <v>310</v>
      </c>
    </row>
    <row r="189" spans="1:5" x14ac:dyDescent="0.3">
      <c r="A189" s="7">
        <v>176</v>
      </c>
      <c r="B189" s="7" t="s">
        <v>284</v>
      </c>
      <c r="C189" s="7">
        <v>41382</v>
      </c>
      <c r="D189" s="7" t="s">
        <v>70</v>
      </c>
      <c r="E189" s="7" t="s">
        <v>202</v>
      </c>
    </row>
    <row r="190" spans="1:5" x14ac:dyDescent="0.3">
      <c r="A190" s="7">
        <v>177</v>
      </c>
      <c r="B190" s="7" t="s">
        <v>284</v>
      </c>
      <c r="C190" s="7">
        <v>17375.599999999999</v>
      </c>
      <c r="D190" s="7" t="s">
        <v>70</v>
      </c>
      <c r="E190" s="7" t="s">
        <v>311</v>
      </c>
    </row>
    <row r="191" spans="1:5" x14ac:dyDescent="0.3">
      <c r="A191" s="7">
        <v>178</v>
      </c>
      <c r="B191" s="7" t="s">
        <v>284</v>
      </c>
      <c r="C191" s="7">
        <v>59568.3</v>
      </c>
      <c r="D191" s="7" t="s">
        <v>70</v>
      </c>
      <c r="E191" s="7" t="s">
        <v>312</v>
      </c>
    </row>
    <row r="192" spans="1:5" x14ac:dyDescent="0.3">
      <c r="A192" s="7">
        <v>179</v>
      </c>
      <c r="B192" s="7" t="s">
        <v>284</v>
      </c>
      <c r="C192" s="7">
        <v>72176.5</v>
      </c>
      <c r="D192" s="7" t="s">
        <v>70</v>
      </c>
      <c r="E192" s="7" t="s">
        <v>313</v>
      </c>
    </row>
    <row r="193" spans="1:5" x14ac:dyDescent="0.3">
      <c r="A193" s="7">
        <v>180</v>
      </c>
      <c r="B193" s="7" t="s">
        <v>284</v>
      </c>
      <c r="C193" s="7">
        <v>4840</v>
      </c>
      <c r="D193" s="7" t="s">
        <v>70</v>
      </c>
      <c r="E193" s="7" t="s">
        <v>202</v>
      </c>
    </row>
    <row r="194" spans="1:5" x14ac:dyDescent="0.3">
      <c r="A194" s="7">
        <v>181</v>
      </c>
      <c r="B194" s="7" t="s">
        <v>284</v>
      </c>
      <c r="C194" s="7">
        <v>72.87</v>
      </c>
      <c r="D194" s="7" t="s">
        <v>32</v>
      </c>
      <c r="E194" s="7" t="s">
        <v>314</v>
      </c>
    </row>
    <row r="195" spans="1:5" x14ac:dyDescent="0.3">
      <c r="A195" s="7">
        <v>182</v>
      </c>
      <c r="B195" s="7" t="s">
        <v>284</v>
      </c>
      <c r="C195" s="7">
        <v>210.18</v>
      </c>
      <c r="D195" s="7" t="s">
        <v>32</v>
      </c>
      <c r="E195" s="7" t="s">
        <v>315</v>
      </c>
    </row>
    <row r="196" spans="1:5" x14ac:dyDescent="0.3">
      <c r="A196" s="7">
        <v>183</v>
      </c>
      <c r="B196" s="7" t="s">
        <v>284</v>
      </c>
      <c r="C196" s="7">
        <v>951.2</v>
      </c>
      <c r="D196" s="7" t="s">
        <v>74</v>
      </c>
      <c r="E196" s="7" t="s">
        <v>316</v>
      </c>
    </row>
    <row r="197" spans="1:5" x14ac:dyDescent="0.3">
      <c r="A197" s="7">
        <v>184</v>
      </c>
      <c r="B197" s="7" t="s">
        <v>284</v>
      </c>
      <c r="C197" s="7">
        <v>188.76</v>
      </c>
      <c r="D197" s="7" t="s">
        <v>117</v>
      </c>
      <c r="E197" s="7" t="s">
        <v>107</v>
      </c>
    </row>
    <row r="198" spans="1:5" x14ac:dyDescent="0.3">
      <c r="A198" s="7">
        <v>185</v>
      </c>
      <c r="B198" s="7" t="s">
        <v>284</v>
      </c>
      <c r="C198" s="7">
        <v>864.51</v>
      </c>
      <c r="D198" s="7" t="s">
        <v>21</v>
      </c>
      <c r="E198" s="7" t="s">
        <v>317</v>
      </c>
    </row>
    <row r="199" spans="1:5" x14ac:dyDescent="0.3">
      <c r="A199" s="7">
        <v>186</v>
      </c>
      <c r="B199" s="7" t="s">
        <v>284</v>
      </c>
      <c r="C199" s="7">
        <v>498.41</v>
      </c>
      <c r="D199" s="7" t="s">
        <v>21</v>
      </c>
      <c r="E199" s="7" t="s">
        <v>318</v>
      </c>
    </row>
    <row r="200" spans="1:5" x14ac:dyDescent="0.3">
      <c r="A200" s="7">
        <v>187</v>
      </c>
      <c r="B200" s="7" t="s">
        <v>284</v>
      </c>
      <c r="C200" s="7">
        <v>115.91</v>
      </c>
      <c r="D200" s="7" t="s">
        <v>21</v>
      </c>
      <c r="E200" s="7" t="s">
        <v>319</v>
      </c>
    </row>
    <row r="201" spans="1:5" x14ac:dyDescent="0.3">
      <c r="A201" s="7">
        <v>188</v>
      </c>
      <c r="B201" s="7" t="s">
        <v>284</v>
      </c>
      <c r="C201" s="7">
        <v>175.75</v>
      </c>
      <c r="D201" s="7" t="s">
        <v>21</v>
      </c>
      <c r="E201" s="7" t="s">
        <v>118</v>
      </c>
    </row>
    <row r="202" spans="1:5" x14ac:dyDescent="0.3">
      <c r="A202" s="7">
        <v>189</v>
      </c>
      <c r="B202" s="7" t="s">
        <v>284</v>
      </c>
      <c r="C202" s="7">
        <v>105151.56</v>
      </c>
      <c r="D202" s="7" t="s">
        <v>320</v>
      </c>
      <c r="E202" s="7" t="s">
        <v>321</v>
      </c>
    </row>
    <row r="203" spans="1:5" x14ac:dyDescent="0.3">
      <c r="A203" s="7">
        <v>190</v>
      </c>
      <c r="B203" s="7" t="s">
        <v>284</v>
      </c>
      <c r="C203" s="7">
        <v>9473.1200000000008</v>
      </c>
      <c r="D203" s="7" t="s">
        <v>320</v>
      </c>
      <c r="E203" s="7" t="s">
        <v>321</v>
      </c>
    </row>
    <row r="204" spans="1:5" x14ac:dyDescent="0.3">
      <c r="A204" s="7">
        <v>191</v>
      </c>
      <c r="B204" s="7" t="s">
        <v>284</v>
      </c>
      <c r="C204" s="7">
        <v>13288.22</v>
      </c>
      <c r="D204" s="7" t="s">
        <v>82</v>
      </c>
      <c r="E204" s="7" t="s">
        <v>322</v>
      </c>
    </row>
    <row r="205" spans="1:5" x14ac:dyDescent="0.3">
      <c r="A205" s="7">
        <v>192</v>
      </c>
      <c r="B205" s="7" t="s">
        <v>284</v>
      </c>
      <c r="C205" s="7">
        <v>756.25</v>
      </c>
      <c r="D205" s="7" t="s">
        <v>134</v>
      </c>
      <c r="E205" s="7" t="s">
        <v>323</v>
      </c>
    </row>
    <row r="206" spans="1:5" x14ac:dyDescent="0.3">
      <c r="A206" s="7">
        <v>193</v>
      </c>
      <c r="B206" s="7" t="s">
        <v>284</v>
      </c>
      <c r="C206" s="7">
        <v>1230436.19</v>
      </c>
      <c r="D206" s="7" t="s">
        <v>73</v>
      </c>
      <c r="E206" s="7" t="s">
        <v>157</v>
      </c>
    </row>
    <row r="207" spans="1:5" x14ac:dyDescent="0.3">
      <c r="A207" s="7">
        <v>194</v>
      </c>
      <c r="B207" s="7" t="s">
        <v>284</v>
      </c>
      <c r="C207" s="7">
        <v>31282.28</v>
      </c>
      <c r="D207" s="7" t="s">
        <v>73</v>
      </c>
      <c r="E207" s="7" t="s">
        <v>157</v>
      </c>
    </row>
    <row r="208" spans="1:5" x14ac:dyDescent="0.3">
      <c r="A208" s="7">
        <v>195</v>
      </c>
      <c r="B208" s="7" t="s">
        <v>284</v>
      </c>
      <c r="C208" s="7">
        <v>143.55000000000001</v>
      </c>
      <c r="D208" s="7" t="s">
        <v>14</v>
      </c>
      <c r="E208" s="7" t="s">
        <v>324</v>
      </c>
    </row>
    <row r="209" spans="1:5" x14ac:dyDescent="0.3">
      <c r="A209" s="7">
        <v>196</v>
      </c>
      <c r="B209" s="7" t="s">
        <v>284</v>
      </c>
      <c r="C209" s="7">
        <v>64.77</v>
      </c>
      <c r="D209" s="7" t="s">
        <v>14</v>
      </c>
      <c r="E209" s="7" t="s">
        <v>325</v>
      </c>
    </row>
    <row r="210" spans="1:5" x14ac:dyDescent="0.3">
      <c r="A210" s="7">
        <v>197</v>
      </c>
      <c r="B210" s="7" t="s">
        <v>284</v>
      </c>
      <c r="C210" s="7">
        <v>494.45</v>
      </c>
      <c r="D210" s="7" t="s">
        <v>14</v>
      </c>
      <c r="E210" s="7" t="s">
        <v>326</v>
      </c>
    </row>
    <row r="211" spans="1:5" x14ac:dyDescent="0.3">
      <c r="A211" s="7">
        <v>198</v>
      </c>
      <c r="B211" s="7" t="s">
        <v>284</v>
      </c>
      <c r="C211" s="7">
        <v>450.93</v>
      </c>
      <c r="D211" s="7" t="s">
        <v>14</v>
      </c>
      <c r="E211" s="7" t="s">
        <v>327</v>
      </c>
    </row>
    <row r="212" spans="1:5" x14ac:dyDescent="0.3">
      <c r="A212" s="7">
        <v>199</v>
      </c>
      <c r="B212" s="7" t="s">
        <v>284</v>
      </c>
      <c r="C212" s="7">
        <v>781.67</v>
      </c>
      <c r="D212" s="7" t="s">
        <v>14</v>
      </c>
      <c r="E212" s="7" t="s">
        <v>328</v>
      </c>
    </row>
    <row r="213" spans="1:5" x14ac:dyDescent="0.3">
      <c r="A213" s="7">
        <v>200</v>
      </c>
      <c r="B213" s="7" t="s">
        <v>284</v>
      </c>
      <c r="C213" s="7">
        <v>97.96</v>
      </c>
      <c r="D213" s="7" t="s">
        <v>14</v>
      </c>
      <c r="E213" s="7" t="s">
        <v>329</v>
      </c>
    </row>
    <row r="214" spans="1:5" x14ac:dyDescent="0.3">
      <c r="A214" s="7">
        <v>201</v>
      </c>
      <c r="B214" s="7" t="s">
        <v>284</v>
      </c>
      <c r="C214" s="7">
        <v>885.12</v>
      </c>
      <c r="D214" s="7" t="s">
        <v>14</v>
      </c>
      <c r="E214" s="7" t="s">
        <v>330</v>
      </c>
    </row>
    <row r="215" spans="1:5" x14ac:dyDescent="0.3">
      <c r="A215" s="7">
        <v>202</v>
      </c>
      <c r="B215" s="7" t="s">
        <v>284</v>
      </c>
      <c r="C215" s="7">
        <v>48.21</v>
      </c>
      <c r="D215" s="7" t="s">
        <v>14</v>
      </c>
      <c r="E215" s="7" t="s">
        <v>331</v>
      </c>
    </row>
    <row r="216" spans="1:5" x14ac:dyDescent="0.3">
      <c r="A216" s="7">
        <v>203</v>
      </c>
      <c r="B216" s="7" t="s">
        <v>284</v>
      </c>
      <c r="C216" s="7">
        <v>32.56</v>
      </c>
      <c r="D216" s="7" t="s">
        <v>14</v>
      </c>
      <c r="E216" s="7" t="s">
        <v>98</v>
      </c>
    </row>
    <row r="217" spans="1:5" x14ac:dyDescent="0.3">
      <c r="A217" s="7">
        <v>204</v>
      </c>
      <c r="B217" s="7" t="s">
        <v>284</v>
      </c>
      <c r="C217" s="7">
        <v>340.06</v>
      </c>
      <c r="D217" s="7" t="s">
        <v>14</v>
      </c>
      <c r="E217" s="7" t="s">
        <v>332</v>
      </c>
    </row>
    <row r="218" spans="1:5" x14ac:dyDescent="0.3">
      <c r="A218" s="7">
        <v>205</v>
      </c>
      <c r="B218" s="7" t="s">
        <v>284</v>
      </c>
      <c r="C218" s="7">
        <v>304.27999999999997</v>
      </c>
      <c r="D218" s="7" t="s">
        <v>14</v>
      </c>
      <c r="E218" s="7" t="s">
        <v>333</v>
      </c>
    </row>
    <row r="219" spans="1:5" x14ac:dyDescent="0.3">
      <c r="A219" s="7">
        <v>206</v>
      </c>
      <c r="B219" s="7" t="s">
        <v>284</v>
      </c>
      <c r="C219" s="7">
        <v>3388</v>
      </c>
      <c r="D219" s="7" t="s">
        <v>14</v>
      </c>
      <c r="E219" s="7" t="s">
        <v>334</v>
      </c>
    </row>
    <row r="220" spans="1:5" x14ac:dyDescent="0.3">
      <c r="A220" s="7">
        <v>207</v>
      </c>
      <c r="B220" s="7" t="s">
        <v>284</v>
      </c>
      <c r="C220" s="7">
        <v>204.2</v>
      </c>
      <c r="D220" s="7" t="s">
        <v>14</v>
      </c>
      <c r="E220" s="7" t="s">
        <v>335</v>
      </c>
    </row>
    <row r="221" spans="1:5" x14ac:dyDescent="0.3">
      <c r="A221" s="7">
        <v>208</v>
      </c>
      <c r="B221" s="7" t="s">
        <v>284</v>
      </c>
      <c r="C221" s="7">
        <v>405.89</v>
      </c>
      <c r="D221" s="7" t="s">
        <v>14</v>
      </c>
      <c r="E221" s="7" t="s">
        <v>336</v>
      </c>
    </row>
    <row r="222" spans="1:5" x14ac:dyDescent="0.3">
      <c r="A222" s="7">
        <v>209</v>
      </c>
      <c r="B222" s="7" t="s">
        <v>284</v>
      </c>
      <c r="C222" s="7">
        <v>41900</v>
      </c>
      <c r="D222" s="7" t="s">
        <v>337</v>
      </c>
      <c r="E222" s="7" t="s">
        <v>338</v>
      </c>
    </row>
    <row r="223" spans="1:5" x14ac:dyDescent="0.3">
      <c r="A223" s="7">
        <v>210</v>
      </c>
      <c r="B223" s="7" t="s">
        <v>284</v>
      </c>
      <c r="C223" s="7">
        <v>2580.9299999999998</v>
      </c>
      <c r="D223" s="7" t="s">
        <v>339</v>
      </c>
      <c r="E223" s="7" t="s">
        <v>340</v>
      </c>
    </row>
    <row r="224" spans="1:5" x14ac:dyDescent="0.3">
      <c r="A224" s="7">
        <v>211</v>
      </c>
      <c r="B224" s="7" t="s">
        <v>284</v>
      </c>
      <c r="C224" s="7">
        <v>246.48</v>
      </c>
      <c r="D224" s="7" t="s">
        <v>341</v>
      </c>
      <c r="E224" s="7" t="s">
        <v>342</v>
      </c>
    </row>
    <row r="225" spans="1:5" x14ac:dyDescent="0.3">
      <c r="A225" s="7">
        <v>212</v>
      </c>
      <c r="B225" s="7" t="s">
        <v>284</v>
      </c>
      <c r="C225" s="7">
        <v>978.89</v>
      </c>
      <c r="D225" s="7" t="s">
        <v>341</v>
      </c>
      <c r="E225" s="7" t="s">
        <v>343</v>
      </c>
    </row>
    <row r="226" spans="1:5" x14ac:dyDescent="0.3">
      <c r="A226" s="7">
        <v>213</v>
      </c>
      <c r="B226" s="7" t="s">
        <v>284</v>
      </c>
      <c r="C226" s="7">
        <v>9343.6200000000008</v>
      </c>
      <c r="D226" s="7" t="s">
        <v>344</v>
      </c>
      <c r="E226" s="7" t="s">
        <v>345</v>
      </c>
    </row>
    <row r="227" spans="1:5" x14ac:dyDescent="0.3">
      <c r="A227" s="7">
        <v>214</v>
      </c>
      <c r="B227" s="7" t="s">
        <v>284</v>
      </c>
      <c r="C227" s="7">
        <v>2010.39</v>
      </c>
      <c r="D227" s="7" t="s">
        <v>346</v>
      </c>
      <c r="E227" s="7" t="s">
        <v>347</v>
      </c>
    </row>
    <row r="228" spans="1:5" x14ac:dyDescent="0.3">
      <c r="A228" s="7">
        <v>215</v>
      </c>
      <c r="B228" s="7" t="s">
        <v>284</v>
      </c>
      <c r="C228" s="7">
        <v>823.49</v>
      </c>
      <c r="D228" s="7" t="s">
        <v>346</v>
      </c>
      <c r="E228" s="7" t="s">
        <v>347</v>
      </c>
    </row>
    <row r="229" spans="1:5" x14ac:dyDescent="0.3">
      <c r="A229" s="7">
        <v>216</v>
      </c>
      <c r="B229" s="7" t="s">
        <v>284</v>
      </c>
      <c r="C229" s="7">
        <v>40946.75</v>
      </c>
      <c r="D229" s="7" t="s">
        <v>152</v>
      </c>
      <c r="E229" s="7" t="s">
        <v>348</v>
      </c>
    </row>
    <row r="230" spans="1:5" x14ac:dyDescent="0.3">
      <c r="A230" s="7">
        <v>217</v>
      </c>
      <c r="B230" s="7" t="s">
        <v>349</v>
      </c>
      <c r="C230" s="7">
        <v>1109</v>
      </c>
      <c r="D230" s="7" t="s">
        <v>138</v>
      </c>
      <c r="E230" s="7" t="s">
        <v>350</v>
      </c>
    </row>
    <row r="231" spans="1:5" x14ac:dyDescent="0.3">
      <c r="A231" s="7">
        <v>218</v>
      </c>
      <c r="B231" s="7" t="s">
        <v>349</v>
      </c>
      <c r="C231" s="7">
        <v>13.98</v>
      </c>
      <c r="D231" s="7" t="s">
        <v>351</v>
      </c>
      <c r="E231" s="7" t="s">
        <v>352</v>
      </c>
    </row>
    <row r="232" spans="1:5" x14ac:dyDescent="0.3">
      <c r="A232" s="7">
        <v>219</v>
      </c>
      <c r="B232" s="7" t="s">
        <v>349</v>
      </c>
      <c r="C232" s="7">
        <v>1790</v>
      </c>
      <c r="D232" s="7" t="s">
        <v>353</v>
      </c>
      <c r="E232" s="7" t="s">
        <v>354</v>
      </c>
    </row>
    <row r="233" spans="1:5" x14ac:dyDescent="0.3">
      <c r="A233" s="7">
        <v>220</v>
      </c>
      <c r="B233" s="7" t="s">
        <v>349</v>
      </c>
      <c r="C233" s="7">
        <v>36.299999999999997</v>
      </c>
      <c r="D233" s="7" t="s">
        <v>355</v>
      </c>
      <c r="E233" s="7" t="s">
        <v>356</v>
      </c>
    </row>
    <row r="234" spans="1:5" x14ac:dyDescent="0.3">
      <c r="A234" s="7">
        <v>221</v>
      </c>
      <c r="B234" s="7" t="s">
        <v>357</v>
      </c>
      <c r="C234" s="7">
        <v>20047.55</v>
      </c>
      <c r="D234" s="7" t="s">
        <v>177</v>
      </c>
      <c r="E234" s="7" t="s">
        <v>178</v>
      </c>
    </row>
    <row r="235" spans="1:5" x14ac:dyDescent="0.3">
      <c r="A235" s="7">
        <v>222</v>
      </c>
      <c r="B235" s="7" t="s">
        <v>357</v>
      </c>
      <c r="C235" s="7">
        <v>222527.86</v>
      </c>
      <c r="D235" s="7" t="s">
        <v>177</v>
      </c>
      <c r="E235" s="7" t="s">
        <v>178</v>
      </c>
    </row>
    <row r="236" spans="1:5" x14ac:dyDescent="0.3">
      <c r="A236" s="7">
        <v>223</v>
      </c>
      <c r="B236" s="7" t="s">
        <v>358</v>
      </c>
      <c r="C236" s="7">
        <v>7402.1</v>
      </c>
      <c r="D236" s="7" t="s">
        <v>15</v>
      </c>
      <c r="E236" s="7" t="s">
        <v>359</v>
      </c>
    </row>
    <row r="237" spans="1:5" x14ac:dyDescent="0.3">
      <c r="A237" s="7">
        <v>224</v>
      </c>
      <c r="B237" s="7" t="s">
        <v>358</v>
      </c>
      <c r="C237" s="7">
        <v>11853.38</v>
      </c>
      <c r="D237" s="7" t="s">
        <v>15</v>
      </c>
      <c r="E237" s="7" t="s">
        <v>360</v>
      </c>
    </row>
    <row r="238" spans="1:5" x14ac:dyDescent="0.3">
      <c r="A238" s="7">
        <v>225</v>
      </c>
      <c r="B238" s="7" t="s">
        <v>358</v>
      </c>
      <c r="C238" s="7">
        <v>0.1</v>
      </c>
      <c r="D238" s="7" t="s">
        <v>16</v>
      </c>
      <c r="E238" s="7" t="s">
        <v>361</v>
      </c>
    </row>
    <row r="239" spans="1:5" x14ac:dyDescent="0.3">
      <c r="A239" s="7">
        <v>226</v>
      </c>
      <c r="B239" s="7" t="s">
        <v>358</v>
      </c>
      <c r="C239" s="7">
        <v>80.010000000000005</v>
      </c>
      <c r="D239" s="7" t="s">
        <v>16</v>
      </c>
      <c r="E239" s="7" t="s">
        <v>362</v>
      </c>
    </row>
    <row r="240" spans="1:5" x14ac:dyDescent="0.3">
      <c r="A240" s="7">
        <v>227</v>
      </c>
      <c r="B240" s="7" t="s">
        <v>358</v>
      </c>
      <c r="C240" s="7">
        <v>667.37</v>
      </c>
      <c r="D240" s="7" t="s">
        <v>16</v>
      </c>
      <c r="E240" s="7" t="s">
        <v>363</v>
      </c>
    </row>
    <row r="241" spans="1:5" x14ac:dyDescent="0.3">
      <c r="A241" s="7">
        <v>228</v>
      </c>
      <c r="B241" s="7" t="s">
        <v>358</v>
      </c>
      <c r="C241" s="7">
        <v>687</v>
      </c>
      <c r="D241" s="7" t="s">
        <v>16</v>
      </c>
      <c r="E241" s="7" t="s">
        <v>364</v>
      </c>
    </row>
    <row r="242" spans="1:5" x14ac:dyDescent="0.3">
      <c r="A242" s="7">
        <v>229</v>
      </c>
      <c r="B242" s="7" t="s">
        <v>358</v>
      </c>
      <c r="C242" s="7">
        <v>2217.9699999999998</v>
      </c>
      <c r="D242" s="7" t="s">
        <v>17</v>
      </c>
      <c r="E242" s="7" t="s">
        <v>97</v>
      </c>
    </row>
    <row r="243" spans="1:5" x14ac:dyDescent="0.3">
      <c r="A243" s="7">
        <v>230</v>
      </c>
      <c r="B243" s="7" t="s">
        <v>358</v>
      </c>
      <c r="C243" s="7">
        <v>460</v>
      </c>
      <c r="D243" s="7" t="s">
        <v>365</v>
      </c>
      <c r="E243" s="7" t="s">
        <v>366</v>
      </c>
    </row>
    <row r="244" spans="1:5" x14ac:dyDescent="0.3">
      <c r="A244" s="7">
        <v>231</v>
      </c>
      <c r="B244" s="7" t="s">
        <v>358</v>
      </c>
      <c r="C244" s="7">
        <v>31532.6</v>
      </c>
      <c r="D244" s="7" t="s">
        <v>142</v>
      </c>
      <c r="E244" s="7" t="s">
        <v>367</v>
      </c>
    </row>
    <row r="245" spans="1:5" x14ac:dyDescent="0.3">
      <c r="A245" s="7">
        <v>232</v>
      </c>
      <c r="B245" s="7" t="s">
        <v>358</v>
      </c>
      <c r="C245" s="7">
        <v>2119.0100000000002</v>
      </c>
      <c r="D245" s="7" t="s">
        <v>22</v>
      </c>
      <c r="E245" s="7" t="s">
        <v>368</v>
      </c>
    </row>
    <row r="246" spans="1:5" x14ac:dyDescent="0.3">
      <c r="A246" s="7">
        <v>233</v>
      </c>
      <c r="B246" s="7" t="s">
        <v>358</v>
      </c>
      <c r="C246" s="7">
        <v>5028.7700000000004</v>
      </c>
      <c r="D246" s="7" t="s">
        <v>22</v>
      </c>
      <c r="E246" s="7" t="s">
        <v>369</v>
      </c>
    </row>
    <row r="247" spans="1:5" x14ac:dyDescent="0.3">
      <c r="A247" s="7">
        <v>234</v>
      </c>
      <c r="B247" s="7" t="s">
        <v>358</v>
      </c>
      <c r="C247" s="7">
        <v>1121.69</v>
      </c>
      <c r="D247" s="7" t="s">
        <v>22</v>
      </c>
      <c r="E247" s="7" t="s">
        <v>105</v>
      </c>
    </row>
    <row r="248" spans="1:5" x14ac:dyDescent="0.3">
      <c r="A248" s="7">
        <v>235</v>
      </c>
      <c r="B248" s="7" t="s">
        <v>358</v>
      </c>
      <c r="C248" s="7">
        <v>495</v>
      </c>
      <c r="D248" s="7" t="s">
        <v>22</v>
      </c>
      <c r="E248" s="7" t="s">
        <v>370</v>
      </c>
    </row>
    <row r="249" spans="1:5" x14ac:dyDescent="0.3">
      <c r="A249" s="7">
        <v>236</v>
      </c>
      <c r="B249" s="7" t="s">
        <v>358</v>
      </c>
      <c r="C249" s="7">
        <v>30033.22</v>
      </c>
      <c r="D249" s="7" t="s">
        <v>79</v>
      </c>
      <c r="E249" s="7" t="s">
        <v>371</v>
      </c>
    </row>
    <row r="250" spans="1:5" x14ac:dyDescent="0.3">
      <c r="A250" s="7">
        <v>237</v>
      </c>
      <c r="B250" s="7" t="s">
        <v>358</v>
      </c>
      <c r="C250" s="7">
        <v>1825</v>
      </c>
      <c r="D250" s="7" t="s">
        <v>79</v>
      </c>
      <c r="E250" s="7" t="s">
        <v>372</v>
      </c>
    </row>
    <row r="251" spans="1:5" x14ac:dyDescent="0.3">
      <c r="A251" s="7">
        <v>238</v>
      </c>
      <c r="B251" s="7" t="s">
        <v>358</v>
      </c>
      <c r="C251" s="7">
        <v>16904.66</v>
      </c>
      <c r="D251" s="7" t="s">
        <v>39</v>
      </c>
      <c r="E251" s="7" t="s">
        <v>373</v>
      </c>
    </row>
    <row r="252" spans="1:5" x14ac:dyDescent="0.3">
      <c r="A252" s="7">
        <v>239</v>
      </c>
      <c r="B252" s="7" t="s">
        <v>358</v>
      </c>
      <c r="C252" s="7">
        <v>21.84</v>
      </c>
      <c r="D252" s="7" t="s">
        <v>18</v>
      </c>
      <c r="E252" s="7" t="s">
        <v>153</v>
      </c>
    </row>
    <row r="253" spans="1:5" x14ac:dyDescent="0.3">
      <c r="A253" s="7">
        <v>240</v>
      </c>
      <c r="B253" s="7" t="s">
        <v>358</v>
      </c>
      <c r="C253" s="7">
        <v>220.58</v>
      </c>
      <c r="D253" s="7" t="s">
        <v>18</v>
      </c>
      <c r="E253" s="7" t="s">
        <v>153</v>
      </c>
    </row>
    <row r="254" spans="1:5" x14ac:dyDescent="0.3">
      <c r="A254" s="7">
        <v>241</v>
      </c>
      <c r="B254" s="7" t="s">
        <v>358</v>
      </c>
      <c r="C254" s="7">
        <v>3558.23</v>
      </c>
      <c r="D254" s="7" t="s">
        <v>18</v>
      </c>
      <c r="E254" s="7" t="s">
        <v>126</v>
      </c>
    </row>
    <row r="255" spans="1:5" x14ac:dyDescent="0.3">
      <c r="A255" s="7">
        <v>242</v>
      </c>
      <c r="B255" s="7" t="s">
        <v>358</v>
      </c>
      <c r="C255" s="7">
        <v>352.3</v>
      </c>
      <c r="D255" s="7" t="s">
        <v>18</v>
      </c>
      <c r="E255" s="7" t="s">
        <v>126</v>
      </c>
    </row>
    <row r="256" spans="1:5" x14ac:dyDescent="0.3">
      <c r="A256" s="7">
        <v>243</v>
      </c>
      <c r="B256" s="7" t="s">
        <v>358</v>
      </c>
      <c r="C256" s="7">
        <v>647.35</v>
      </c>
      <c r="D256" s="7" t="s">
        <v>127</v>
      </c>
      <c r="E256" s="7" t="s">
        <v>374</v>
      </c>
    </row>
    <row r="257" spans="1:5" x14ac:dyDescent="0.3">
      <c r="A257" s="7">
        <v>244</v>
      </c>
      <c r="B257" s="7" t="s">
        <v>358</v>
      </c>
      <c r="C257" s="7">
        <v>11458.7</v>
      </c>
      <c r="D257" s="7" t="s">
        <v>127</v>
      </c>
      <c r="E257" s="7" t="s">
        <v>375</v>
      </c>
    </row>
    <row r="258" spans="1:5" x14ac:dyDescent="0.3">
      <c r="A258" s="7">
        <v>245</v>
      </c>
      <c r="B258" s="7" t="s">
        <v>358</v>
      </c>
      <c r="C258" s="7">
        <v>24142.99</v>
      </c>
      <c r="D258" s="7" t="s">
        <v>40</v>
      </c>
      <c r="E258" s="7" t="s">
        <v>376</v>
      </c>
    </row>
    <row r="259" spans="1:5" x14ac:dyDescent="0.3">
      <c r="A259" s="7">
        <v>246</v>
      </c>
      <c r="B259" s="7" t="s">
        <v>358</v>
      </c>
      <c r="C259" s="7">
        <v>192851.5</v>
      </c>
      <c r="D259" s="7" t="s">
        <v>27</v>
      </c>
      <c r="E259" s="7" t="s">
        <v>377</v>
      </c>
    </row>
    <row r="260" spans="1:5" x14ac:dyDescent="0.3">
      <c r="A260" s="7">
        <v>247</v>
      </c>
      <c r="B260" s="7" t="s">
        <v>358</v>
      </c>
      <c r="C260" s="7">
        <v>665.42</v>
      </c>
      <c r="D260" s="7" t="s">
        <v>144</v>
      </c>
      <c r="E260" s="7" t="s">
        <v>378</v>
      </c>
    </row>
    <row r="261" spans="1:5" x14ac:dyDescent="0.3">
      <c r="A261" s="7">
        <v>248</v>
      </c>
      <c r="B261" s="7" t="s">
        <v>358</v>
      </c>
      <c r="C261" s="7">
        <v>9220.4</v>
      </c>
      <c r="D261" s="7" t="s">
        <v>141</v>
      </c>
      <c r="E261" s="7" t="s">
        <v>379</v>
      </c>
    </row>
    <row r="262" spans="1:5" x14ac:dyDescent="0.3">
      <c r="A262" s="7">
        <v>249</v>
      </c>
      <c r="B262" s="7" t="s">
        <v>358</v>
      </c>
      <c r="C262" s="7">
        <v>80.12</v>
      </c>
      <c r="D262" s="7" t="s">
        <v>13</v>
      </c>
      <c r="E262" s="7" t="s">
        <v>190</v>
      </c>
    </row>
    <row r="263" spans="1:5" x14ac:dyDescent="0.3">
      <c r="A263" s="7">
        <v>250</v>
      </c>
      <c r="B263" s="7" t="s">
        <v>358</v>
      </c>
      <c r="C263" s="7">
        <v>62.32</v>
      </c>
      <c r="D263" s="7" t="s">
        <v>13</v>
      </c>
      <c r="E263" s="7" t="s">
        <v>108</v>
      </c>
    </row>
    <row r="264" spans="1:5" x14ac:dyDescent="0.3">
      <c r="A264" s="7">
        <v>251</v>
      </c>
      <c r="B264" s="7" t="s">
        <v>358</v>
      </c>
      <c r="C264" s="7">
        <v>31.16</v>
      </c>
      <c r="D264" s="7" t="s">
        <v>13</v>
      </c>
      <c r="E264" s="7" t="s">
        <v>108</v>
      </c>
    </row>
    <row r="265" spans="1:5" x14ac:dyDescent="0.3">
      <c r="A265" s="7">
        <v>252</v>
      </c>
      <c r="B265" s="7" t="s">
        <v>358</v>
      </c>
      <c r="C265" s="7">
        <v>115.86</v>
      </c>
      <c r="D265" s="7" t="s">
        <v>13</v>
      </c>
      <c r="E265" s="7" t="s">
        <v>380</v>
      </c>
    </row>
    <row r="266" spans="1:5" x14ac:dyDescent="0.3">
      <c r="A266" s="7">
        <v>253</v>
      </c>
      <c r="B266" s="7" t="s">
        <v>358</v>
      </c>
      <c r="C266" s="7">
        <v>57.93</v>
      </c>
      <c r="D266" s="7" t="s">
        <v>13</v>
      </c>
      <c r="E266" s="7" t="s">
        <v>380</v>
      </c>
    </row>
    <row r="267" spans="1:5" x14ac:dyDescent="0.3">
      <c r="A267" s="7">
        <v>254</v>
      </c>
      <c r="B267" s="7" t="s">
        <v>358</v>
      </c>
      <c r="C267" s="7">
        <v>80.33</v>
      </c>
      <c r="D267" s="7" t="s">
        <v>13</v>
      </c>
      <c r="E267" s="7" t="s">
        <v>381</v>
      </c>
    </row>
    <row r="268" spans="1:5" x14ac:dyDescent="0.3">
      <c r="A268" s="7">
        <v>255</v>
      </c>
      <c r="B268" s="7" t="s">
        <v>358</v>
      </c>
      <c r="C268" s="7">
        <v>31.91</v>
      </c>
      <c r="D268" s="7" t="s">
        <v>13</v>
      </c>
      <c r="E268" s="7" t="s">
        <v>137</v>
      </c>
    </row>
    <row r="269" spans="1:5" x14ac:dyDescent="0.3">
      <c r="A269" s="7">
        <v>256</v>
      </c>
      <c r="B269" s="7" t="s">
        <v>358</v>
      </c>
      <c r="C269" s="7">
        <v>4405.8900000000003</v>
      </c>
      <c r="D269" s="7" t="s">
        <v>103</v>
      </c>
      <c r="E269" s="7" t="s">
        <v>382</v>
      </c>
    </row>
    <row r="270" spans="1:5" x14ac:dyDescent="0.3">
      <c r="A270" s="7">
        <v>257</v>
      </c>
      <c r="B270" s="7" t="s">
        <v>358</v>
      </c>
      <c r="C270" s="7">
        <v>1586.31</v>
      </c>
      <c r="D270" s="7" t="s">
        <v>103</v>
      </c>
      <c r="E270" s="7" t="s">
        <v>383</v>
      </c>
    </row>
    <row r="271" spans="1:5" x14ac:dyDescent="0.3">
      <c r="A271" s="7">
        <v>258</v>
      </c>
      <c r="B271" s="7" t="s">
        <v>358</v>
      </c>
      <c r="C271" s="7">
        <v>14285.79</v>
      </c>
      <c r="D271" s="7" t="s">
        <v>103</v>
      </c>
      <c r="E271" s="7" t="s">
        <v>129</v>
      </c>
    </row>
    <row r="272" spans="1:5" x14ac:dyDescent="0.3">
      <c r="A272" s="7">
        <v>259</v>
      </c>
      <c r="B272" s="7" t="s">
        <v>358</v>
      </c>
      <c r="C272" s="7">
        <v>5392.12</v>
      </c>
      <c r="D272" s="7" t="s">
        <v>103</v>
      </c>
      <c r="E272" s="7" t="s">
        <v>384</v>
      </c>
    </row>
    <row r="273" spans="1:5" x14ac:dyDescent="0.3">
      <c r="A273" s="7">
        <v>260</v>
      </c>
      <c r="B273" s="7" t="s">
        <v>358</v>
      </c>
      <c r="C273" s="7">
        <v>4785.3100000000004</v>
      </c>
      <c r="D273" s="7" t="s">
        <v>41</v>
      </c>
      <c r="E273" s="7" t="s">
        <v>385</v>
      </c>
    </row>
    <row r="274" spans="1:5" x14ac:dyDescent="0.3">
      <c r="A274" s="7">
        <v>261</v>
      </c>
      <c r="B274" s="7" t="s">
        <v>358</v>
      </c>
      <c r="C274" s="7">
        <v>73.790000000000006</v>
      </c>
      <c r="D274" s="7" t="s">
        <v>19</v>
      </c>
      <c r="E274" s="7" t="s">
        <v>386</v>
      </c>
    </row>
    <row r="275" spans="1:5" x14ac:dyDescent="0.3">
      <c r="A275" s="7">
        <v>262</v>
      </c>
      <c r="B275" s="7" t="s">
        <v>358</v>
      </c>
      <c r="C275" s="7">
        <v>1124.04</v>
      </c>
      <c r="D275" s="7" t="s">
        <v>19</v>
      </c>
      <c r="E275" s="7" t="s">
        <v>387</v>
      </c>
    </row>
    <row r="276" spans="1:5" x14ac:dyDescent="0.3">
      <c r="A276" s="7">
        <v>263</v>
      </c>
      <c r="B276" s="7" t="s">
        <v>358</v>
      </c>
      <c r="C276" s="7">
        <v>511.82</v>
      </c>
      <c r="D276" s="7" t="s">
        <v>19</v>
      </c>
      <c r="E276" s="7" t="s">
        <v>388</v>
      </c>
    </row>
    <row r="277" spans="1:5" x14ac:dyDescent="0.3">
      <c r="A277" s="7">
        <v>264</v>
      </c>
      <c r="B277" s="7" t="s">
        <v>358</v>
      </c>
      <c r="C277" s="7">
        <v>801.95</v>
      </c>
      <c r="D277" s="7" t="s">
        <v>19</v>
      </c>
      <c r="E277" s="7" t="s">
        <v>389</v>
      </c>
    </row>
    <row r="278" spans="1:5" x14ac:dyDescent="0.3">
      <c r="A278" s="7">
        <v>265</v>
      </c>
      <c r="B278" s="7" t="s">
        <v>358</v>
      </c>
      <c r="C278" s="7">
        <v>71.150000000000006</v>
      </c>
      <c r="D278" s="7" t="s">
        <v>19</v>
      </c>
      <c r="E278" s="7" t="s">
        <v>143</v>
      </c>
    </row>
    <row r="279" spans="1:5" x14ac:dyDescent="0.3">
      <c r="A279" s="7">
        <v>266</v>
      </c>
      <c r="B279" s="7" t="s">
        <v>358</v>
      </c>
      <c r="C279" s="7">
        <v>1027.33</v>
      </c>
      <c r="D279" s="7" t="s">
        <v>19</v>
      </c>
      <c r="E279" s="7" t="s">
        <v>390</v>
      </c>
    </row>
    <row r="280" spans="1:5" x14ac:dyDescent="0.3">
      <c r="A280" s="7">
        <v>267</v>
      </c>
      <c r="B280" s="7" t="s">
        <v>358</v>
      </c>
      <c r="C280" s="7">
        <v>1431.43</v>
      </c>
      <c r="D280" s="7" t="s">
        <v>391</v>
      </c>
      <c r="E280" s="7" t="s">
        <v>392</v>
      </c>
    </row>
    <row r="281" spans="1:5" x14ac:dyDescent="0.3">
      <c r="A281" s="7">
        <v>268</v>
      </c>
      <c r="B281" s="7" t="s">
        <v>358</v>
      </c>
      <c r="C281" s="7">
        <v>10120</v>
      </c>
      <c r="D281" s="7" t="s">
        <v>99</v>
      </c>
      <c r="E281" s="7" t="s">
        <v>393</v>
      </c>
    </row>
    <row r="282" spans="1:5" x14ac:dyDescent="0.3">
      <c r="A282" s="7">
        <v>269</v>
      </c>
      <c r="B282" s="7" t="s">
        <v>358</v>
      </c>
      <c r="C282" s="7">
        <v>1271.9000000000001</v>
      </c>
      <c r="D282" s="7" t="s">
        <v>154</v>
      </c>
      <c r="E282" s="7" t="s">
        <v>394</v>
      </c>
    </row>
    <row r="283" spans="1:5" x14ac:dyDescent="0.3">
      <c r="A283" s="7">
        <v>270</v>
      </c>
      <c r="B283" s="7" t="s">
        <v>358</v>
      </c>
      <c r="C283" s="7">
        <v>19</v>
      </c>
      <c r="D283" s="7" t="s">
        <v>29</v>
      </c>
      <c r="E283" s="7" t="s">
        <v>102</v>
      </c>
    </row>
    <row r="284" spans="1:5" x14ac:dyDescent="0.3">
      <c r="A284" s="7">
        <v>271</v>
      </c>
      <c r="B284" s="7" t="s">
        <v>358</v>
      </c>
      <c r="C284" s="7">
        <v>598.07000000000005</v>
      </c>
      <c r="D284" s="7" t="s">
        <v>29</v>
      </c>
      <c r="E284" s="7" t="s">
        <v>102</v>
      </c>
    </row>
    <row r="285" spans="1:5" x14ac:dyDescent="0.3">
      <c r="A285" s="7">
        <v>272</v>
      </c>
      <c r="B285" s="7" t="s">
        <v>358</v>
      </c>
      <c r="C285" s="7">
        <v>220.28</v>
      </c>
      <c r="D285" s="7" t="s">
        <v>29</v>
      </c>
      <c r="E285" s="7" t="s">
        <v>102</v>
      </c>
    </row>
    <row r="286" spans="1:5" x14ac:dyDescent="0.3">
      <c r="A286" s="7">
        <v>273</v>
      </c>
      <c r="B286" s="7" t="s">
        <v>358</v>
      </c>
      <c r="C286" s="7">
        <v>19.850000000000001</v>
      </c>
      <c r="D286" s="7" t="s">
        <v>29</v>
      </c>
      <c r="E286" s="7" t="s">
        <v>102</v>
      </c>
    </row>
    <row r="287" spans="1:5" x14ac:dyDescent="0.3">
      <c r="A287" s="7">
        <v>274</v>
      </c>
      <c r="B287" s="7" t="s">
        <v>358</v>
      </c>
      <c r="C287" s="7">
        <v>210.9</v>
      </c>
      <c r="D287" s="7" t="s">
        <v>29</v>
      </c>
      <c r="E287" s="7" t="s">
        <v>102</v>
      </c>
    </row>
    <row r="288" spans="1:5" x14ac:dyDescent="0.3">
      <c r="A288" s="7">
        <v>275</v>
      </c>
      <c r="B288" s="7" t="s">
        <v>358</v>
      </c>
      <c r="C288" s="7">
        <v>53.88</v>
      </c>
      <c r="D288" s="7" t="s">
        <v>29</v>
      </c>
      <c r="E288" s="7" t="s">
        <v>102</v>
      </c>
    </row>
    <row r="289" spans="1:5" x14ac:dyDescent="0.3">
      <c r="A289" s="7">
        <v>276</v>
      </c>
      <c r="B289" s="7" t="s">
        <v>358</v>
      </c>
      <c r="C289" s="7">
        <v>2039.88</v>
      </c>
      <c r="D289" s="7" t="s">
        <v>100</v>
      </c>
      <c r="E289" s="7" t="s">
        <v>395</v>
      </c>
    </row>
    <row r="290" spans="1:5" x14ac:dyDescent="0.3">
      <c r="A290" s="7">
        <v>277</v>
      </c>
      <c r="B290" s="7" t="s">
        <v>358</v>
      </c>
      <c r="C290" s="7">
        <v>73.25</v>
      </c>
      <c r="D290" s="7" t="s">
        <v>100</v>
      </c>
      <c r="E290" s="7" t="s">
        <v>396</v>
      </c>
    </row>
    <row r="291" spans="1:5" x14ac:dyDescent="0.3">
      <c r="A291" s="7">
        <v>278</v>
      </c>
      <c r="B291" s="7" t="s">
        <v>358</v>
      </c>
      <c r="C291" s="7">
        <v>58801.07</v>
      </c>
      <c r="D291" s="7" t="s">
        <v>20</v>
      </c>
      <c r="E291" s="7" t="s">
        <v>397</v>
      </c>
    </row>
    <row r="292" spans="1:5" x14ac:dyDescent="0.3">
      <c r="A292" s="7">
        <v>279</v>
      </c>
      <c r="B292" s="7" t="s">
        <v>358</v>
      </c>
      <c r="C292" s="7">
        <v>20642.599999999999</v>
      </c>
      <c r="D292" s="7" t="s">
        <v>149</v>
      </c>
      <c r="E292" s="7" t="s">
        <v>398</v>
      </c>
    </row>
    <row r="293" spans="1:5" x14ac:dyDescent="0.3">
      <c r="A293" s="7">
        <v>280</v>
      </c>
      <c r="B293" s="7" t="s">
        <v>358</v>
      </c>
      <c r="C293" s="7">
        <v>532.4</v>
      </c>
      <c r="D293" s="7" t="s">
        <v>149</v>
      </c>
      <c r="E293" s="7" t="s">
        <v>202</v>
      </c>
    </row>
    <row r="294" spans="1:5" x14ac:dyDescent="0.3">
      <c r="A294" s="7">
        <v>281</v>
      </c>
      <c r="B294" s="7" t="s">
        <v>358</v>
      </c>
      <c r="C294" s="7">
        <v>10.77</v>
      </c>
      <c r="D294" s="7" t="s">
        <v>399</v>
      </c>
      <c r="E294" s="7" t="s">
        <v>400</v>
      </c>
    </row>
    <row r="295" spans="1:5" x14ac:dyDescent="0.3">
      <c r="A295" s="7">
        <v>282</v>
      </c>
      <c r="B295" s="7" t="s">
        <v>358</v>
      </c>
      <c r="C295" s="7">
        <v>280</v>
      </c>
      <c r="D295" s="7" t="s">
        <v>31</v>
      </c>
      <c r="E295" s="7" t="s">
        <v>159</v>
      </c>
    </row>
    <row r="296" spans="1:5" x14ac:dyDescent="0.3">
      <c r="A296" s="7">
        <v>283</v>
      </c>
      <c r="B296" s="7" t="s">
        <v>358</v>
      </c>
      <c r="C296" s="7">
        <v>5810.16</v>
      </c>
      <c r="D296" s="7" t="s">
        <v>32</v>
      </c>
      <c r="E296" s="7" t="s">
        <v>401</v>
      </c>
    </row>
    <row r="297" spans="1:5" x14ac:dyDescent="0.3">
      <c r="A297" s="7">
        <v>284</v>
      </c>
      <c r="B297" s="7" t="s">
        <v>358</v>
      </c>
      <c r="C297" s="7">
        <v>40.56</v>
      </c>
      <c r="D297" s="7" t="s">
        <v>32</v>
      </c>
      <c r="E297" s="7" t="s">
        <v>402</v>
      </c>
    </row>
    <row r="298" spans="1:5" x14ac:dyDescent="0.3">
      <c r="A298" s="7">
        <v>285</v>
      </c>
      <c r="B298" s="7" t="s">
        <v>358</v>
      </c>
      <c r="C298" s="7">
        <v>88.87</v>
      </c>
      <c r="D298" s="7" t="s">
        <v>32</v>
      </c>
      <c r="E298" s="7" t="s">
        <v>403</v>
      </c>
    </row>
    <row r="299" spans="1:5" x14ac:dyDescent="0.3">
      <c r="A299" s="7">
        <v>286</v>
      </c>
      <c r="B299" s="7" t="s">
        <v>358</v>
      </c>
      <c r="C299" s="7">
        <v>184.3</v>
      </c>
      <c r="D299" s="7" t="s">
        <v>21</v>
      </c>
      <c r="E299" s="7" t="s">
        <v>404</v>
      </c>
    </row>
    <row r="300" spans="1:5" x14ac:dyDescent="0.3">
      <c r="A300" s="7">
        <v>287</v>
      </c>
      <c r="B300" s="7" t="s">
        <v>358</v>
      </c>
      <c r="C300" s="7">
        <v>122.55</v>
      </c>
      <c r="D300" s="7" t="s">
        <v>21</v>
      </c>
      <c r="E300" s="7" t="s">
        <v>405</v>
      </c>
    </row>
    <row r="301" spans="1:5" x14ac:dyDescent="0.3">
      <c r="A301" s="7">
        <v>288</v>
      </c>
      <c r="B301" s="7" t="s">
        <v>358</v>
      </c>
      <c r="C301" s="7">
        <v>13.3</v>
      </c>
      <c r="D301" s="7" t="s">
        <v>21</v>
      </c>
      <c r="E301" s="7" t="s">
        <v>406</v>
      </c>
    </row>
    <row r="302" spans="1:5" x14ac:dyDescent="0.3">
      <c r="A302" s="7">
        <v>289</v>
      </c>
      <c r="B302" s="7" t="s">
        <v>358</v>
      </c>
      <c r="C302" s="7">
        <v>236.56</v>
      </c>
      <c r="D302" s="7" t="s">
        <v>21</v>
      </c>
      <c r="E302" s="7" t="s">
        <v>380</v>
      </c>
    </row>
    <row r="303" spans="1:5" x14ac:dyDescent="0.3">
      <c r="A303" s="7">
        <v>290</v>
      </c>
      <c r="B303" s="7" t="s">
        <v>358</v>
      </c>
      <c r="C303" s="7">
        <v>151.06</v>
      </c>
      <c r="D303" s="7" t="s">
        <v>21</v>
      </c>
      <c r="E303" s="7" t="s">
        <v>407</v>
      </c>
    </row>
    <row r="304" spans="1:5" x14ac:dyDescent="0.3">
      <c r="A304" s="7">
        <v>291</v>
      </c>
      <c r="B304" s="7" t="s">
        <v>358</v>
      </c>
      <c r="C304" s="7">
        <v>6795.36</v>
      </c>
      <c r="D304" s="7" t="s">
        <v>43</v>
      </c>
      <c r="E304" s="7" t="s">
        <v>101</v>
      </c>
    </row>
    <row r="305" spans="1:5" x14ac:dyDescent="0.3">
      <c r="A305" s="7">
        <v>292</v>
      </c>
      <c r="B305" s="7" t="s">
        <v>358</v>
      </c>
      <c r="C305" s="7">
        <v>3416</v>
      </c>
      <c r="D305" s="7" t="s">
        <v>125</v>
      </c>
      <c r="E305" s="7" t="s">
        <v>96</v>
      </c>
    </row>
    <row r="306" spans="1:5" x14ac:dyDescent="0.3">
      <c r="A306" s="7">
        <v>293</v>
      </c>
      <c r="B306" s="7" t="s">
        <v>358</v>
      </c>
      <c r="C306" s="7">
        <v>143.97</v>
      </c>
      <c r="D306" s="7" t="s">
        <v>139</v>
      </c>
      <c r="E306" s="7" t="s">
        <v>140</v>
      </c>
    </row>
    <row r="307" spans="1:5" x14ac:dyDescent="0.3">
      <c r="A307" s="7">
        <v>294</v>
      </c>
      <c r="B307" s="7" t="s">
        <v>358</v>
      </c>
      <c r="C307" s="7">
        <v>800</v>
      </c>
      <c r="D307" s="7" t="s">
        <v>33</v>
      </c>
      <c r="E307" s="7" t="s">
        <v>408</v>
      </c>
    </row>
    <row r="308" spans="1:5" x14ac:dyDescent="0.3">
      <c r="A308" s="7">
        <v>295</v>
      </c>
      <c r="B308" s="7" t="s">
        <v>358</v>
      </c>
      <c r="C308" s="7">
        <v>2681.36</v>
      </c>
      <c r="D308" s="7" t="s">
        <v>409</v>
      </c>
      <c r="E308" s="7" t="s">
        <v>410</v>
      </c>
    </row>
    <row r="309" spans="1:5" x14ac:dyDescent="0.3">
      <c r="A309" s="7">
        <v>296</v>
      </c>
      <c r="B309" s="7" t="s">
        <v>358</v>
      </c>
      <c r="C309" s="7">
        <v>6570.72</v>
      </c>
      <c r="D309" s="7" t="s">
        <v>77</v>
      </c>
      <c r="E309" s="7" t="s">
        <v>411</v>
      </c>
    </row>
    <row r="310" spans="1:5" x14ac:dyDescent="0.3">
      <c r="A310" s="7">
        <v>297</v>
      </c>
      <c r="B310" s="7" t="s">
        <v>358</v>
      </c>
      <c r="C310" s="7">
        <v>72934.990000000005</v>
      </c>
      <c r="D310" s="7" t="s">
        <v>77</v>
      </c>
      <c r="E310" s="7" t="s">
        <v>411</v>
      </c>
    </row>
    <row r="311" spans="1:5" x14ac:dyDescent="0.3">
      <c r="A311" s="7">
        <v>298</v>
      </c>
      <c r="B311" s="7" t="s">
        <v>358</v>
      </c>
      <c r="C311" s="7">
        <v>5090.47</v>
      </c>
      <c r="D311" s="7" t="s">
        <v>412</v>
      </c>
      <c r="E311" s="7" t="s">
        <v>28</v>
      </c>
    </row>
    <row r="312" spans="1:5" x14ac:dyDescent="0.3">
      <c r="A312" s="7">
        <v>299</v>
      </c>
      <c r="B312" s="7" t="s">
        <v>358</v>
      </c>
      <c r="C312" s="7">
        <v>1121.69</v>
      </c>
      <c r="D312" s="7" t="s">
        <v>22</v>
      </c>
      <c r="E312" s="7" t="s">
        <v>413</v>
      </c>
    </row>
    <row r="313" spans="1:5" x14ac:dyDescent="0.3">
      <c r="A313" s="7">
        <v>300</v>
      </c>
      <c r="B313" s="7" t="s">
        <v>358</v>
      </c>
      <c r="C313" s="7">
        <v>495</v>
      </c>
      <c r="D313" s="7" t="s">
        <v>22</v>
      </c>
      <c r="E313" s="7" t="s">
        <v>124</v>
      </c>
    </row>
    <row r="314" spans="1:5" x14ac:dyDescent="0.3">
      <c r="A314" s="7">
        <v>301</v>
      </c>
      <c r="B314" s="7" t="s">
        <v>358</v>
      </c>
      <c r="C314" s="7">
        <v>18865.28</v>
      </c>
      <c r="D314" s="7" t="s">
        <v>22</v>
      </c>
      <c r="E314" s="7" t="s">
        <v>414</v>
      </c>
    </row>
    <row r="315" spans="1:5" x14ac:dyDescent="0.3">
      <c r="A315" s="7">
        <v>302</v>
      </c>
      <c r="B315" s="7" t="s">
        <v>358</v>
      </c>
      <c r="C315" s="7">
        <v>2395.3200000000002</v>
      </c>
      <c r="D315" s="7" t="s">
        <v>84</v>
      </c>
      <c r="E315" s="7" t="s">
        <v>415</v>
      </c>
    </row>
    <row r="316" spans="1:5" x14ac:dyDescent="0.3">
      <c r="A316" s="7">
        <v>303</v>
      </c>
      <c r="B316" s="7" t="s">
        <v>358</v>
      </c>
      <c r="C316" s="7">
        <v>816.75</v>
      </c>
      <c r="D316" s="7" t="s">
        <v>155</v>
      </c>
      <c r="E316" s="7" t="s">
        <v>156</v>
      </c>
    </row>
    <row r="317" spans="1:5" x14ac:dyDescent="0.3">
      <c r="A317" s="7">
        <v>304</v>
      </c>
      <c r="B317" s="7" t="s">
        <v>358</v>
      </c>
      <c r="C317" s="7">
        <v>24311.66</v>
      </c>
      <c r="D317" s="7" t="s">
        <v>71</v>
      </c>
      <c r="E317" s="7" t="s">
        <v>416</v>
      </c>
    </row>
    <row r="318" spans="1:5" x14ac:dyDescent="0.3">
      <c r="A318" s="7">
        <v>305</v>
      </c>
      <c r="B318" s="7" t="s">
        <v>358</v>
      </c>
      <c r="C318" s="7">
        <v>2190.2399999999998</v>
      </c>
      <c r="D318" s="7" t="s">
        <v>71</v>
      </c>
      <c r="E318" s="7" t="s">
        <v>416</v>
      </c>
    </row>
    <row r="319" spans="1:5" x14ac:dyDescent="0.3">
      <c r="A319" s="7">
        <v>306</v>
      </c>
      <c r="B319" s="7" t="s">
        <v>358</v>
      </c>
      <c r="C319" s="7">
        <v>1449.94</v>
      </c>
      <c r="D319" s="7" t="s">
        <v>104</v>
      </c>
      <c r="E319" s="7" t="s">
        <v>417</v>
      </c>
    </row>
    <row r="320" spans="1:5" x14ac:dyDescent="0.3">
      <c r="A320" s="7">
        <v>307</v>
      </c>
      <c r="B320" s="7" t="s">
        <v>358</v>
      </c>
      <c r="C320" s="7">
        <v>65585.17</v>
      </c>
      <c r="D320" s="7" t="s">
        <v>73</v>
      </c>
      <c r="E320" s="7" t="s">
        <v>418</v>
      </c>
    </row>
    <row r="321" spans="1:5" x14ac:dyDescent="0.3">
      <c r="A321" s="7">
        <v>308</v>
      </c>
      <c r="B321" s="7" t="s">
        <v>358</v>
      </c>
      <c r="C321" s="7">
        <v>1667.42</v>
      </c>
      <c r="D321" s="7" t="s">
        <v>73</v>
      </c>
      <c r="E321" s="7" t="s">
        <v>418</v>
      </c>
    </row>
    <row r="322" spans="1:5" x14ac:dyDescent="0.3">
      <c r="A322" s="7">
        <v>309</v>
      </c>
      <c r="B322" s="7" t="s">
        <v>358</v>
      </c>
      <c r="C322" s="7">
        <v>1141.1199999999999</v>
      </c>
      <c r="D322" s="7" t="s">
        <v>73</v>
      </c>
      <c r="E322" s="7" t="s">
        <v>157</v>
      </c>
    </row>
    <row r="323" spans="1:5" x14ac:dyDescent="0.3">
      <c r="A323" s="7">
        <v>310</v>
      </c>
      <c r="B323" s="7" t="s">
        <v>358</v>
      </c>
      <c r="C323" s="7">
        <v>44883.85</v>
      </c>
      <c r="D323" s="7" t="s">
        <v>73</v>
      </c>
      <c r="E323" s="7" t="s">
        <v>157</v>
      </c>
    </row>
    <row r="324" spans="1:5" x14ac:dyDescent="0.3">
      <c r="A324" s="7">
        <v>311</v>
      </c>
      <c r="B324" s="7" t="s">
        <v>358</v>
      </c>
      <c r="C324" s="7">
        <v>1744.82</v>
      </c>
      <c r="D324" s="7" t="s">
        <v>95</v>
      </c>
      <c r="E324" s="7" t="s">
        <v>419</v>
      </c>
    </row>
    <row r="325" spans="1:5" x14ac:dyDescent="0.3">
      <c r="A325" s="7">
        <v>312</v>
      </c>
      <c r="B325" s="7" t="s">
        <v>358</v>
      </c>
      <c r="C325" s="7">
        <v>3031.05</v>
      </c>
      <c r="D325" s="7" t="s">
        <v>95</v>
      </c>
      <c r="E325" s="7" t="s">
        <v>420</v>
      </c>
    </row>
    <row r="326" spans="1:5" x14ac:dyDescent="0.3">
      <c r="A326" s="7">
        <v>313</v>
      </c>
      <c r="B326" s="7" t="s">
        <v>358</v>
      </c>
      <c r="C326" s="7">
        <v>8552.15</v>
      </c>
      <c r="D326" s="7" t="s">
        <v>95</v>
      </c>
      <c r="E326" s="7" t="s">
        <v>421</v>
      </c>
    </row>
    <row r="327" spans="1:5" x14ac:dyDescent="0.3">
      <c r="A327" s="7">
        <v>314</v>
      </c>
      <c r="B327" s="7" t="s">
        <v>358</v>
      </c>
      <c r="C327" s="7">
        <v>283.61</v>
      </c>
      <c r="D327" s="7" t="s">
        <v>37</v>
      </c>
      <c r="E327" s="7" t="s">
        <v>38</v>
      </c>
    </row>
    <row r="328" spans="1:5" x14ac:dyDescent="0.3">
      <c r="A328" s="7">
        <v>315</v>
      </c>
      <c r="B328" s="7" t="s">
        <v>358</v>
      </c>
      <c r="C328" s="7">
        <v>28.08</v>
      </c>
      <c r="D328" s="7" t="s">
        <v>37</v>
      </c>
      <c r="E328" s="7" t="s">
        <v>38</v>
      </c>
    </row>
    <row r="329" spans="1:5" x14ac:dyDescent="0.3">
      <c r="A329" s="7">
        <v>316</v>
      </c>
      <c r="B329" s="7" t="s">
        <v>358</v>
      </c>
      <c r="C329" s="7">
        <v>2469.37</v>
      </c>
      <c r="D329" s="7" t="s">
        <v>21</v>
      </c>
      <c r="E329" s="7" t="s">
        <v>28</v>
      </c>
    </row>
    <row r="330" spans="1:5" x14ac:dyDescent="0.3">
      <c r="A330" s="7">
        <v>317</v>
      </c>
      <c r="B330" s="7" t="s">
        <v>358</v>
      </c>
      <c r="C330" s="7">
        <v>220.83</v>
      </c>
      <c r="D330" s="7" t="s">
        <v>19</v>
      </c>
      <c r="E330" s="7" t="s">
        <v>422</v>
      </c>
    </row>
    <row r="331" spans="1:5" x14ac:dyDescent="0.3">
      <c r="A331" s="7">
        <v>318</v>
      </c>
      <c r="B331" s="7" t="s">
        <v>358</v>
      </c>
      <c r="C331" s="7">
        <v>7.66</v>
      </c>
      <c r="D331" s="7" t="s">
        <v>14</v>
      </c>
      <c r="E331" s="7" t="s">
        <v>85</v>
      </c>
    </row>
    <row r="332" spans="1:5" x14ac:dyDescent="0.3">
      <c r="A332" s="7">
        <v>319</v>
      </c>
      <c r="B332" s="7" t="s">
        <v>358</v>
      </c>
      <c r="C332" s="7">
        <v>38.299999999999997</v>
      </c>
      <c r="D332" s="7" t="s">
        <v>14</v>
      </c>
      <c r="E332" s="7" t="s">
        <v>85</v>
      </c>
    </row>
    <row r="333" spans="1:5" x14ac:dyDescent="0.3">
      <c r="A333" s="7">
        <v>320</v>
      </c>
      <c r="B333" s="7" t="s">
        <v>358</v>
      </c>
      <c r="C333" s="7">
        <v>538.89</v>
      </c>
      <c r="D333" s="7" t="s">
        <v>14</v>
      </c>
      <c r="E333" s="7" t="s">
        <v>423</v>
      </c>
    </row>
    <row r="334" spans="1:5" x14ac:dyDescent="0.3">
      <c r="A334" s="7">
        <v>321</v>
      </c>
      <c r="B334" s="7" t="s">
        <v>358</v>
      </c>
      <c r="C334" s="7">
        <v>496.83</v>
      </c>
      <c r="D334" s="7" t="s">
        <v>14</v>
      </c>
      <c r="E334" s="7" t="s">
        <v>28</v>
      </c>
    </row>
    <row r="335" spans="1:5" x14ac:dyDescent="0.3">
      <c r="A335" s="7">
        <v>322</v>
      </c>
      <c r="B335" s="7" t="s">
        <v>358</v>
      </c>
      <c r="C335" s="7">
        <v>96.75</v>
      </c>
      <c r="D335" s="7" t="s">
        <v>14</v>
      </c>
      <c r="E335" s="7" t="s">
        <v>28</v>
      </c>
    </row>
    <row r="336" spans="1:5" x14ac:dyDescent="0.3">
      <c r="A336" s="7">
        <v>323</v>
      </c>
      <c r="B336" s="7" t="s">
        <v>358</v>
      </c>
      <c r="C336" s="7">
        <v>44.26</v>
      </c>
      <c r="D336" s="7" t="s">
        <v>14</v>
      </c>
      <c r="E336" s="7" t="s">
        <v>424</v>
      </c>
    </row>
    <row r="337" spans="1:5" x14ac:dyDescent="0.3">
      <c r="A337" s="7">
        <v>324</v>
      </c>
      <c r="B337" s="7" t="s">
        <v>358</v>
      </c>
      <c r="C337" s="7">
        <v>1417.61</v>
      </c>
      <c r="D337" s="7" t="s">
        <v>14</v>
      </c>
      <c r="E337" s="7" t="s">
        <v>108</v>
      </c>
    </row>
    <row r="338" spans="1:5" x14ac:dyDescent="0.3">
      <c r="A338" s="7">
        <v>325</v>
      </c>
      <c r="B338" s="7" t="s">
        <v>358</v>
      </c>
      <c r="C338" s="7">
        <v>128.57</v>
      </c>
      <c r="D338" s="7" t="s">
        <v>14</v>
      </c>
      <c r="E338" s="7" t="s">
        <v>425</v>
      </c>
    </row>
    <row r="339" spans="1:5" x14ac:dyDescent="0.3">
      <c r="A339" s="7">
        <v>326</v>
      </c>
      <c r="B339" s="7" t="s">
        <v>358</v>
      </c>
      <c r="C339" s="7">
        <v>310.18</v>
      </c>
      <c r="D339" s="7" t="s">
        <v>14</v>
      </c>
      <c r="E339" s="7" t="s">
        <v>426</v>
      </c>
    </row>
    <row r="340" spans="1:5" x14ac:dyDescent="0.3">
      <c r="A340" s="7">
        <v>327</v>
      </c>
      <c r="B340" s="7" t="s">
        <v>358</v>
      </c>
      <c r="C340" s="7">
        <v>243.56</v>
      </c>
      <c r="D340" s="7" t="s">
        <v>14</v>
      </c>
      <c r="E340" s="7" t="s">
        <v>427</v>
      </c>
    </row>
    <row r="341" spans="1:5" x14ac:dyDescent="0.3">
      <c r="A341" s="7">
        <v>328</v>
      </c>
      <c r="B341" s="7" t="s">
        <v>358</v>
      </c>
      <c r="C341" s="7">
        <v>50.34</v>
      </c>
      <c r="D341" s="7" t="s">
        <v>14</v>
      </c>
      <c r="E341" s="7" t="s">
        <v>120</v>
      </c>
    </row>
    <row r="342" spans="1:5" x14ac:dyDescent="0.3">
      <c r="A342" s="7">
        <v>329</v>
      </c>
      <c r="B342" s="7" t="s">
        <v>358</v>
      </c>
      <c r="C342" s="7">
        <v>13.46</v>
      </c>
      <c r="D342" s="7" t="s">
        <v>14</v>
      </c>
      <c r="E342" s="7" t="s">
        <v>362</v>
      </c>
    </row>
    <row r="343" spans="1:5" x14ac:dyDescent="0.3">
      <c r="A343" s="7">
        <v>330</v>
      </c>
      <c r="B343" s="7" t="s">
        <v>358</v>
      </c>
      <c r="C343" s="7">
        <v>2207.52</v>
      </c>
      <c r="D343" s="7" t="s">
        <v>14</v>
      </c>
      <c r="E343" s="7" t="s">
        <v>108</v>
      </c>
    </row>
    <row r="344" spans="1:5" x14ac:dyDescent="0.3">
      <c r="A344" s="7">
        <v>331</v>
      </c>
      <c r="B344" s="7" t="s">
        <v>358</v>
      </c>
      <c r="C344" s="7">
        <v>94.96</v>
      </c>
      <c r="D344" s="7" t="s">
        <v>14</v>
      </c>
      <c r="E344" s="7" t="s">
        <v>428</v>
      </c>
    </row>
    <row r="345" spans="1:5" x14ac:dyDescent="0.3">
      <c r="A345" s="7">
        <v>332</v>
      </c>
      <c r="B345" s="7" t="s">
        <v>358</v>
      </c>
      <c r="C345" s="7">
        <v>136.78</v>
      </c>
      <c r="D345" s="7" t="s">
        <v>14</v>
      </c>
      <c r="E345" s="7" t="s">
        <v>429</v>
      </c>
    </row>
    <row r="346" spans="1:5" x14ac:dyDescent="0.3">
      <c r="A346" s="7">
        <v>333</v>
      </c>
      <c r="B346" s="7" t="s">
        <v>358</v>
      </c>
      <c r="C346" s="7">
        <v>51.55</v>
      </c>
      <c r="D346" s="7" t="s">
        <v>14</v>
      </c>
      <c r="E346" s="7" t="s">
        <v>430</v>
      </c>
    </row>
    <row r="347" spans="1:5" x14ac:dyDescent="0.3">
      <c r="A347" s="7">
        <v>334</v>
      </c>
      <c r="B347" s="7" t="s">
        <v>358</v>
      </c>
      <c r="C347" s="7">
        <v>413.83</v>
      </c>
      <c r="D347" s="7" t="s">
        <v>14</v>
      </c>
      <c r="E347" s="7" t="s">
        <v>135</v>
      </c>
    </row>
    <row r="348" spans="1:5" x14ac:dyDescent="0.3">
      <c r="A348" s="7">
        <v>335</v>
      </c>
      <c r="B348" s="7" t="s">
        <v>358</v>
      </c>
      <c r="C348" s="7">
        <v>1417.61</v>
      </c>
      <c r="D348" s="7" t="s">
        <v>14</v>
      </c>
      <c r="E348" s="7" t="s">
        <v>108</v>
      </c>
    </row>
    <row r="349" spans="1:5" x14ac:dyDescent="0.3">
      <c r="A349" s="7">
        <v>336</v>
      </c>
      <c r="B349" s="7" t="s">
        <v>358</v>
      </c>
      <c r="C349" s="7">
        <v>180.45</v>
      </c>
      <c r="D349" s="7" t="s">
        <v>14</v>
      </c>
      <c r="E349" s="7" t="s">
        <v>431</v>
      </c>
    </row>
    <row r="350" spans="1:5" x14ac:dyDescent="0.3">
      <c r="A350" s="7">
        <v>337</v>
      </c>
      <c r="B350" s="7" t="s">
        <v>358</v>
      </c>
      <c r="C350" s="7">
        <v>166.62</v>
      </c>
      <c r="D350" s="7" t="s">
        <v>14</v>
      </c>
      <c r="E350" s="7" t="s">
        <v>85</v>
      </c>
    </row>
    <row r="351" spans="1:5" x14ac:dyDescent="0.3">
      <c r="A351" s="7">
        <v>338</v>
      </c>
      <c r="B351" s="7" t="s">
        <v>358</v>
      </c>
      <c r="C351" s="7">
        <v>166.62</v>
      </c>
      <c r="D351" s="7" t="s">
        <v>14</v>
      </c>
      <c r="E351" s="7" t="s">
        <v>85</v>
      </c>
    </row>
    <row r="352" spans="1:5" x14ac:dyDescent="0.3">
      <c r="A352" s="7">
        <v>339</v>
      </c>
      <c r="B352" s="7" t="s">
        <v>358</v>
      </c>
      <c r="C352" s="7">
        <v>476.28</v>
      </c>
      <c r="D352" s="7" t="s">
        <v>14</v>
      </c>
      <c r="E352" s="7" t="s">
        <v>432</v>
      </c>
    </row>
    <row r="353" spans="1:5" x14ac:dyDescent="0.3">
      <c r="A353" s="7">
        <v>340</v>
      </c>
      <c r="B353" s="7" t="s">
        <v>358</v>
      </c>
      <c r="C353" s="7">
        <v>61.41</v>
      </c>
      <c r="D353" s="7" t="s">
        <v>14</v>
      </c>
      <c r="E353" s="7" t="s">
        <v>329</v>
      </c>
    </row>
    <row r="354" spans="1:5" x14ac:dyDescent="0.3">
      <c r="A354" s="7">
        <v>341</v>
      </c>
      <c r="B354" s="7" t="s">
        <v>358</v>
      </c>
      <c r="C354" s="7">
        <v>14.76</v>
      </c>
      <c r="D354" s="7" t="s">
        <v>14</v>
      </c>
      <c r="E354" s="7" t="s">
        <v>85</v>
      </c>
    </row>
    <row r="355" spans="1:5" x14ac:dyDescent="0.3">
      <c r="A355" s="7">
        <v>342</v>
      </c>
      <c r="B355" s="7" t="s">
        <v>358</v>
      </c>
      <c r="C355" s="7">
        <v>98.65</v>
      </c>
      <c r="D355" s="7" t="s">
        <v>14</v>
      </c>
      <c r="E355" s="7" t="s">
        <v>433</v>
      </c>
    </row>
    <row r="356" spans="1:5" x14ac:dyDescent="0.3">
      <c r="A356" s="7">
        <v>343</v>
      </c>
      <c r="B356" s="7" t="s">
        <v>358</v>
      </c>
      <c r="C356" s="7">
        <v>531.69000000000005</v>
      </c>
      <c r="D356" s="7" t="s">
        <v>14</v>
      </c>
      <c r="E356" s="7" t="s">
        <v>434</v>
      </c>
    </row>
    <row r="357" spans="1:5" x14ac:dyDescent="0.3">
      <c r="A357" s="7">
        <v>344</v>
      </c>
      <c r="B357" s="7" t="s">
        <v>358</v>
      </c>
      <c r="C357" s="7">
        <v>282.01</v>
      </c>
      <c r="D357" s="7" t="s">
        <v>14</v>
      </c>
      <c r="E357" s="7" t="s">
        <v>435</v>
      </c>
    </row>
    <row r="358" spans="1:5" x14ac:dyDescent="0.3">
      <c r="A358" s="7">
        <v>345</v>
      </c>
      <c r="B358" s="7" t="s">
        <v>358</v>
      </c>
      <c r="C358" s="7">
        <v>120.27</v>
      </c>
      <c r="D358" s="7" t="s">
        <v>14</v>
      </c>
      <c r="E358" s="7" t="s">
        <v>136</v>
      </c>
    </row>
    <row r="359" spans="1:5" x14ac:dyDescent="0.3">
      <c r="A359" s="7">
        <v>346</v>
      </c>
      <c r="B359" s="7" t="s">
        <v>358</v>
      </c>
      <c r="C359" s="7">
        <v>93.91</v>
      </c>
      <c r="D359" s="7" t="s">
        <v>14</v>
      </c>
      <c r="E359" s="7" t="s">
        <v>85</v>
      </c>
    </row>
    <row r="360" spans="1:5" x14ac:dyDescent="0.3">
      <c r="A360" s="7">
        <v>347</v>
      </c>
      <c r="B360" s="7" t="s">
        <v>358</v>
      </c>
      <c r="C360" s="7">
        <v>1129.22</v>
      </c>
      <c r="D360" s="7" t="s">
        <v>14</v>
      </c>
      <c r="E360" s="7" t="s">
        <v>436</v>
      </c>
    </row>
    <row r="361" spans="1:5" x14ac:dyDescent="0.3">
      <c r="A361" s="7">
        <v>348</v>
      </c>
      <c r="B361" s="7" t="s">
        <v>358</v>
      </c>
      <c r="C361" s="7">
        <v>112.53</v>
      </c>
      <c r="D361" s="7" t="s">
        <v>14</v>
      </c>
      <c r="E361" s="7" t="s">
        <v>437</v>
      </c>
    </row>
    <row r="362" spans="1:5" x14ac:dyDescent="0.3">
      <c r="A362" s="7">
        <v>349</v>
      </c>
      <c r="B362" s="7" t="s">
        <v>358</v>
      </c>
      <c r="C362" s="7">
        <v>153.84</v>
      </c>
      <c r="D362" s="7" t="s">
        <v>14</v>
      </c>
      <c r="E362" s="7" t="s">
        <v>438</v>
      </c>
    </row>
    <row r="363" spans="1:5" x14ac:dyDescent="0.3">
      <c r="A363" s="7">
        <v>350</v>
      </c>
      <c r="B363" s="7" t="s">
        <v>358</v>
      </c>
      <c r="C363" s="7">
        <v>39.69</v>
      </c>
      <c r="D363" s="7" t="s">
        <v>14</v>
      </c>
      <c r="E363" s="7" t="s">
        <v>85</v>
      </c>
    </row>
    <row r="364" spans="1:5" x14ac:dyDescent="0.3">
      <c r="A364" s="7">
        <v>351</v>
      </c>
      <c r="B364" s="7" t="s">
        <v>358</v>
      </c>
      <c r="C364" s="7">
        <v>5000.38</v>
      </c>
      <c r="D364" s="7" t="s">
        <v>35</v>
      </c>
      <c r="E364" s="7" t="s">
        <v>439</v>
      </c>
    </row>
    <row r="365" spans="1:5" x14ac:dyDescent="0.3">
      <c r="A365" s="7">
        <v>352</v>
      </c>
      <c r="B365" s="7" t="s">
        <v>358</v>
      </c>
      <c r="C365" s="7">
        <v>55504.22</v>
      </c>
      <c r="D365" s="7" t="s">
        <v>35</v>
      </c>
      <c r="E365" s="7" t="s">
        <v>439</v>
      </c>
    </row>
    <row r="366" spans="1:5" x14ac:dyDescent="0.3">
      <c r="A366" s="7">
        <v>353</v>
      </c>
      <c r="B366" s="7" t="s">
        <v>358</v>
      </c>
      <c r="C366" s="7">
        <v>1702.43</v>
      </c>
      <c r="D366" s="7" t="s">
        <v>440</v>
      </c>
      <c r="E366" s="7" t="s">
        <v>441</v>
      </c>
    </row>
    <row r="367" spans="1:5" x14ac:dyDescent="0.3">
      <c r="A367" s="7">
        <v>354</v>
      </c>
      <c r="B367" s="7" t="s">
        <v>358</v>
      </c>
      <c r="C367" s="7">
        <v>286.77</v>
      </c>
      <c r="D367" s="7" t="s">
        <v>78</v>
      </c>
      <c r="E367" s="7" t="s">
        <v>442</v>
      </c>
    </row>
    <row r="368" spans="1:5" x14ac:dyDescent="0.3">
      <c r="A368" s="7">
        <v>355</v>
      </c>
      <c r="B368" s="7" t="s">
        <v>358</v>
      </c>
      <c r="C368" s="7">
        <v>600</v>
      </c>
      <c r="D368" s="7" t="s">
        <v>443</v>
      </c>
      <c r="E368" s="7" t="s">
        <v>444</v>
      </c>
    </row>
    <row r="369" spans="1:5" x14ac:dyDescent="0.3">
      <c r="A369" s="7">
        <v>356</v>
      </c>
      <c r="B369" s="7" t="s">
        <v>358</v>
      </c>
      <c r="C369" s="7">
        <v>3025</v>
      </c>
      <c r="D369" s="7" t="s">
        <v>90</v>
      </c>
      <c r="E369" s="7" t="s">
        <v>445</v>
      </c>
    </row>
    <row r="370" spans="1:5" x14ac:dyDescent="0.3">
      <c r="A370" s="7">
        <v>357</v>
      </c>
      <c r="B370" s="7" t="s">
        <v>358</v>
      </c>
      <c r="C370" s="7">
        <v>363</v>
      </c>
      <c r="D370" s="7" t="s">
        <v>446</v>
      </c>
      <c r="E370" s="7" t="s">
        <v>447</v>
      </c>
    </row>
    <row r="371" spans="1:5" x14ac:dyDescent="0.3">
      <c r="A371" s="7">
        <v>358</v>
      </c>
      <c r="B371" s="7" t="s">
        <v>358</v>
      </c>
      <c r="C371" s="7">
        <v>1188.71</v>
      </c>
      <c r="D371" s="7" t="s">
        <v>109</v>
      </c>
      <c r="E371" s="7" t="s">
        <v>281</v>
      </c>
    </row>
    <row r="372" spans="1:5" x14ac:dyDescent="0.3">
      <c r="A372" s="7">
        <v>359</v>
      </c>
      <c r="B372" s="7" t="s">
        <v>358</v>
      </c>
      <c r="C372" s="7">
        <v>905.3</v>
      </c>
      <c r="D372" s="7" t="s">
        <v>109</v>
      </c>
      <c r="E372" s="7" t="s">
        <v>448</v>
      </c>
    </row>
    <row r="373" spans="1:5" x14ac:dyDescent="0.3">
      <c r="A373" s="7">
        <v>360</v>
      </c>
      <c r="B373" s="7" t="s">
        <v>358</v>
      </c>
      <c r="C373" s="7">
        <v>13450.89</v>
      </c>
      <c r="D373" s="7" t="s">
        <v>152</v>
      </c>
      <c r="E373" s="7" t="s">
        <v>449</v>
      </c>
    </row>
    <row r="374" spans="1:5" x14ac:dyDescent="0.3">
      <c r="A374" s="7">
        <v>361</v>
      </c>
      <c r="B374" s="7" t="s">
        <v>450</v>
      </c>
      <c r="C374" s="7">
        <v>1016</v>
      </c>
      <c r="D374" s="7" t="s">
        <v>138</v>
      </c>
      <c r="E374" s="7" t="s">
        <v>350</v>
      </c>
    </row>
    <row r="375" spans="1:5" x14ac:dyDescent="0.3">
      <c r="A375" s="7">
        <v>362</v>
      </c>
      <c r="B375" s="7" t="s">
        <v>450</v>
      </c>
      <c r="C375" s="7">
        <v>2426.1999999999998</v>
      </c>
      <c r="D375" s="7" t="s">
        <v>451</v>
      </c>
      <c r="E375" s="7" t="s">
        <v>452</v>
      </c>
    </row>
    <row r="376" spans="1:5" x14ac:dyDescent="0.3">
      <c r="A376" s="7">
        <v>363</v>
      </c>
      <c r="B376" s="7" t="s">
        <v>450</v>
      </c>
      <c r="C376" s="7">
        <v>796.95</v>
      </c>
      <c r="D376" s="7" t="s">
        <v>453</v>
      </c>
      <c r="E376" s="7" t="s">
        <v>350</v>
      </c>
    </row>
    <row r="377" spans="1:5" x14ac:dyDescent="0.3">
      <c r="A377" s="7">
        <v>364</v>
      </c>
      <c r="B377" s="7" t="s">
        <v>454</v>
      </c>
      <c r="C377" s="7">
        <v>68.86</v>
      </c>
      <c r="D377" s="7" t="s">
        <v>455</v>
      </c>
      <c r="E377" s="7" t="s">
        <v>456</v>
      </c>
    </row>
    <row r="378" spans="1:5" x14ac:dyDescent="0.3">
      <c r="A378" s="75" t="s">
        <v>44</v>
      </c>
      <c r="B378" s="76"/>
      <c r="C378" s="28">
        <f>SUM(C14:C377)</f>
        <v>4047772.1100000013</v>
      </c>
      <c r="D378" s="18"/>
      <c r="E378" s="18"/>
    </row>
    <row r="379" spans="1:5" x14ac:dyDescent="0.3">
      <c r="A379" s="7"/>
      <c r="B379" s="7"/>
      <c r="C379" s="7"/>
      <c r="D379" s="7"/>
      <c r="E379" s="7"/>
    </row>
    <row r="380" spans="1:5" x14ac:dyDescent="0.3">
      <c r="A380" s="16" t="s">
        <v>45</v>
      </c>
      <c r="B380" s="44" t="s">
        <v>46</v>
      </c>
      <c r="C380" s="45"/>
      <c r="D380" s="45"/>
      <c r="E380" s="46"/>
    </row>
    <row r="381" spans="1:5" x14ac:dyDescent="0.3">
      <c r="A381" s="26" t="s">
        <v>1</v>
      </c>
      <c r="B381" s="27" t="s">
        <v>2</v>
      </c>
      <c r="C381" s="27" t="s">
        <v>3</v>
      </c>
      <c r="D381" s="27" t="s">
        <v>4</v>
      </c>
      <c r="E381" s="17" t="s">
        <v>5</v>
      </c>
    </row>
    <row r="382" spans="1:5" x14ac:dyDescent="0.3">
      <c r="A382" s="7">
        <v>1</v>
      </c>
      <c r="B382" s="7" t="s">
        <v>179</v>
      </c>
      <c r="C382" s="7">
        <v>64073.7</v>
      </c>
      <c r="D382" s="7" t="s">
        <v>457</v>
      </c>
      <c r="E382" s="7" t="s">
        <v>458</v>
      </c>
    </row>
    <row r="383" spans="1:5" x14ac:dyDescent="0.3">
      <c r="A383" s="7">
        <v>2</v>
      </c>
      <c r="B383" s="7" t="s">
        <v>179</v>
      </c>
      <c r="C383" s="7">
        <v>271537.24</v>
      </c>
      <c r="D383" s="7" t="s">
        <v>457</v>
      </c>
      <c r="E383" s="7" t="s">
        <v>458</v>
      </c>
    </row>
    <row r="384" spans="1:5" x14ac:dyDescent="0.3">
      <c r="A384" s="7">
        <v>3</v>
      </c>
      <c r="B384" s="7" t="s">
        <v>179</v>
      </c>
      <c r="C384" s="7">
        <v>20690.41</v>
      </c>
      <c r="D384" s="7" t="s">
        <v>457</v>
      </c>
      <c r="E384" s="7" t="s">
        <v>458</v>
      </c>
    </row>
    <row r="385" spans="1:5" x14ac:dyDescent="0.3">
      <c r="A385" s="7">
        <v>4</v>
      </c>
      <c r="B385" s="7" t="s">
        <v>273</v>
      </c>
      <c r="C385" s="7">
        <v>787847.38</v>
      </c>
      <c r="D385" s="7" t="s">
        <v>160</v>
      </c>
      <c r="E385" s="7" t="s">
        <v>459</v>
      </c>
    </row>
    <row r="386" spans="1:5" x14ac:dyDescent="0.3">
      <c r="A386" s="7">
        <v>5</v>
      </c>
      <c r="B386" s="7" t="s">
        <v>273</v>
      </c>
      <c r="C386" s="7">
        <v>2179288.65</v>
      </c>
      <c r="D386" s="7" t="s">
        <v>110</v>
      </c>
      <c r="E386" s="7" t="s">
        <v>460</v>
      </c>
    </row>
    <row r="387" spans="1:5" x14ac:dyDescent="0.3">
      <c r="A387" s="7">
        <v>6</v>
      </c>
      <c r="B387" s="7" t="s">
        <v>282</v>
      </c>
      <c r="C387" s="7">
        <v>575691.68000000005</v>
      </c>
      <c r="D387" s="7" t="s">
        <v>461</v>
      </c>
      <c r="E387" s="7" t="s">
        <v>462</v>
      </c>
    </row>
    <row r="388" spans="1:5" x14ac:dyDescent="0.3">
      <c r="A388" s="7">
        <v>7</v>
      </c>
      <c r="B388" s="7" t="s">
        <v>282</v>
      </c>
      <c r="C388" s="7">
        <v>189620.75</v>
      </c>
      <c r="D388" s="7" t="s">
        <v>461</v>
      </c>
      <c r="E388" s="7" t="s">
        <v>462</v>
      </c>
    </row>
    <row r="389" spans="1:5" x14ac:dyDescent="0.3">
      <c r="A389" s="7">
        <v>8</v>
      </c>
      <c r="B389" s="7" t="s">
        <v>282</v>
      </c>
      <c r="C389" s="7">
        <v>1251671.93</v>
      </c>
      <c r="D389" s="7" t="s">
        <v>132</v>
      </c>
      <c r="E389" s="7" t="s">
        <v>463</v>
      </c>
    </row>
    <row r="390" spans="1:5" x14ac:dyDescent="0.3">
      <c r="A390" s="7">
        <v>9</v>
      </c>
      <c r="B390" s="7" t="s">
        <v>357</v>
      </c>
      <c r="C390" s="7">
        <v>1572.46</v>
      </c>
      <c r="D390" s="7" t="s">
        <v>464</v>
      </c>
      <c r="E390" s="7" t="s">
        <v>465</v>
      </c>
    </row>
    <row r="391" spans="1:5" x14ac:dyDescent="0.3">
      <c r="A391" s="7">
        <v>10</v>
      </c>
      <c r="B391" s="7" t="s">
        <v>466</v>
      </c>
      <c r="C391" s="7">
        <v>6800.28</v>
      </c>
      <c r="D391" s="7" t="s">
        <v>467</v>
      </c>
      <c r="E391" s="7" t="s">
        <v>468</v>
      </c>
    </row>
    <row r="392" spans="1:5" x14ac:dyDescent="0.3">
      <c r="A392" s="7">
        <v>11</v>
      </c>
      <c r="B392" s="7" t="s">
        <v>466</v>
      </c>
      <c r="C392" s="7">
        <v>79654.429999999993</v>
      </c>
      <c r="D392" s="7" t="s">
        <v>467</v>
      </c>
      <c r="E392" s="7" t="s">
        <v>468</v>
      </c>
    </row>
    <row r="393" spans="1:5" x14ac:dyDescent="0.3">
      <c r="A393" s="7">
        <v>12</v>
      </c>
      <c r="B393" s="7" t="s">
        <v>466</v>
      </c>
      <c r="C393" s="7">
        <v>672741.5</v>
      </c>
      <c r="D393" s="7" t="s">
        <v>160</v>
      </c>
      <c r="E393" s="7" t="s">
        <v>469</v>
      </c>
    </row>
    <row r="394" spans="1:5" x14ac:dyDescent="0.3">
      <c r="A394" s="7">
        <v>13</v>
      </c>
      <c r="B394" s="7" t="s">
        <v>450</v>
      </c>
      <c r="C394" s="7">
        <v>89743.5</v>
      </c>
      <c r="D394" s="7" t="s">
        <v>470</v>
      </c>
      <c r="E394" s="7" t="s">
        <v>471</v>
      </c>
    </row>
    <row r="395" spans="1:5" x14ac:dyDescent="0.3">
      <c r="A395" s="7">
        <v>14</v>
      </c>
      <c r="B395" s="7" t="s">
        <v>450</v>
      </c>
      <c r="C395" s="7">
        <v>8085</v>
      </c>
      <c r="D395" s="7" t="s">
        <v>470</v>
      </c>
      <c r="E395" s="7" t="s">
        <v>471</v>
      </c>
    </row>
    <row r="396" spans="1:5" x14ac:dyDescent="0.3">
      <c r="A396" s="7">
        <v>15</v>
      </c>
      <c r="B396" s="7" t="s">
        <v>450</v>
      </c>
      <c r="C396" s="7">
        <v>132128.71</v>
      </c>
      <c r="D396" s="7" t="s">
        <v>470</v>
      </c>
      <c r="E396" s="7" t="s">
        <v>472</v>
      </c>
    </row>
    <row r="397" spans="1:5" x14ac:dyDescent="0.3">
      <c r="A397" s="47" t="s">
        <v>47</v>
      </c>
      <c r="B397" s="48"/>
      <c r="C397" s="29">
        <f>SUM(C382:C396)</f>
        <v>6331147.6200000001</v>
      </c>
      <c r="D397" s="20"/>
      <c r="E397" s="20"/>
    </row>
    <row r="398" spans="1:5" x14ac:dyDescent="0.3">
      <c r="A398" s="49" t="s">
        <v>48</v>
      </c>
      <c r="B398" s="50"/>
      <c r="C398" s="19">
        <f>C378+C397</f>
        <v>10378919.73</v>
      </c>
      <c r="D398" s="20"/>
      <c r="E398" s="20"/>
    </row>
  </sheetData>
  <mergeCells count="12">
    <mergeCell ref="B380:E380"/>
    <mergeCell ref="A378:B378"/>
    <mergeCell ref="A397:B397"/>
    <mergeCell ref="A398:B398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6"/>
  <sheetViews>
    <sheetView workbookViewId="0">
      <selection activeCell="I15" sqref="I15"/>
    </sheetView>
  </sheetViews>
  <sheetFormatPr defaultRowHeight="14.4" x14ac:dyDescent="0.3"/>
  <cols>
    <col min="2" max="3" width="13" customWidth="1"/>
    <col min="4" max="4" width="36.109375" customWidth="1"/>
    <col min="5" max="5" width="53.5546875" customWidth="1"/>
    <col min="258" max="259" width="13" customWidth="1"/>
    <col min="260" max="260" width="36.109375" customWidth="1"/>
    <col min="261" max="261" width="53.5546875" customWidth="1"/>
    <col min="514" max="515" width="13" customWidth="1"/>
    <col min="516" max="516" width="36.109375" customWidth="1"/>
    <col min="517" max="517" width="53.5546875" customWidth="1"/>
    <col min="770" max="771" width="13" customWidth="1"/>
    <col min="772" max="772" width="36.109375" customWidth="1"/>
    <col min="773" max="773" width="53.5546875" customWidth="1"/>
    <col min="1026" max="1027" width="13" customWidth="1"/>
    <col min="1028" max="1028" width="36.109375" customWidth="1"/>
    <col min="1029" max="1029" width="53.5546875" customWidth="1"/>
    <col min="1282" max="1283" width="13" customWidth="1"/>
    <col min="1284" max="1284" width="36.109375" customWidth="1"/>
    <col min="1285" max="1285" width="53.5546875" customWidth="1"/>
    <col min="1538" max="1539" width="13" customWidth="1"/>
    <col min="1540" max="1540" width="36.109375" customWidth="1"/>
    <col min="1541" max="1541" width="53.5546875" customWidth="1"/>
    <col min="1794" max="1795" width="13" customWidth="1"/>
    <col min="1796" max="1796" width="36.109375" customWidth="1"/>
    <col min="1797" max="1797" width="53.5546875" customWidth="1"/>
    <col min="2050" max="2051" width="13" customWidth="1"/>
    <col min="2052" max="2052" width="36.109375" customWidth="1"/>
    <col min="2053" max="2053" width="53.5546875" customWidth="1"/>
    <col min="2306" max="2307" width="13" customWidth="1"/>
    <col min="2308" max="2308" width="36.109375" customWidth="1"/>
    <col min="2309" max="2309" width="53.5546875" customWidth="1"/>
    <col min="2562" max="2563" width="13" customWidth="1"/>
    <col min="2564" max="2564" width="36.109375" customWidth="1"/>
    <col min="2565" max="2565" width="53.5546875" customWidth="1"/>
    <col min="2818" max="2819" width="13" customWidth="1"/>
    <col min="2820" max="2820" width="36.109375" customWidth="1"/>
    <col min="2821" max="2821" width="53.5546875" customWidth="1"/>
    <col min="3074" max="3075" width="13" customWidth="1"/>
    <col min="3076" max="3076" width="36.109375" customWidth="1"/>
    <col min="3077" max="3077" width="53.5546875" customWidth="1"/>
    <col min="3330" max="3331" width="13" customWidth="1"/>
    <col min="3332" max="3332" width="36.109375" customWidth="1"/>
    <col min="3333" max="3333" width="53.5546875" customWidth="1"/>
    <col min="3586" max="3587" width="13" customWidth="1"/>
    <col min="3588" max="3588" width="36.109375" customWidth="1"/>
    <col min="3589" max="3589" width="53.5546875" customWidth="1"/>
    <col min="3842" max="3843" width="13" customWidth="1"/>
    <col min="3844" max="3844" width="36.109375" customWidth="1"/>
    <col min="3845" max="3845" width="53.5546875" customWidth="1"/>
    <col min="4098" max="4099" width="13" customWidth="1"/>
    <col min="4100" max="4100" width="36.109375" customWidth="1"/>
    <col min="4101" max="4101" width="53.5546875" customWidth="1"/>
    <col min="4354" max="4355" width="13" customWidth="1"/>
    <col min="4356" max="4356" width="36.109375" customWidth="1"/>
    <col min="4357" max="4357" width="53.5546875" customWidth="1"/>
    <col min="4610" max="4611" width="13" customWidth="1"/>
    <col min="4612" max="4612" width="36.109375" customWidth="1"/>
    <col min="4613" max="4613" width="53.5546875" customWidth="1"/>
    <col min="4866" max="4867" width="13" customWidth="1"/>
    <col min="4868" max="4868" width="36.109375" customWidth="1"/>
    <col min="4869" max="4869" width="53.5546875" customWidth="1"/>
    <col min="5122" max="5123" width="13" customWidth="1"/>
    <col min="5124" max="5124" width="36.109375" customWidth="1"/>
    <col min="5125" max="5125" width="53.5546875" customWidth="1"/>
    <col min="5378" max="5379" width="13" customWidth="1"/>
    <col min="5380" max="5380" width="36.109375" customWidth="1"/>
    <col min="5381" max="5381" width="53.5546875" customWidth="1"/>
    <col min="5634" max="5635" width="13" customWidth="1"/>
    <col min="5636" max="5636" width="36.109375" customWidth="1"/>
    <col min="5637" max="5637" width="53.5546875" customWidth="1"/>
    <col min="5890" max="5891" width="13" customWidth="1"/>
    <col min="5892" max="5892" width="36.109375" customWidth="1"/>
    <col min="5893" max="5893" width="53.5546875" customWidth="1"/>
    <col min="6146" max="6147" width="13" customWidth="1"/>
    <col min="6148" max="6148" width="36.109375" customWidth="1"/>
    <col min="6149" max="6149" width="53.5546875" customWidth="1"/>
    <col min="6402" max="6403" width="13" customWidth="1"/>
    <col min="6404" max="6404" width="36.109375" customWidth="1"/>
    <col min="6405" max="6405" width="53.5546875" customWidth="1"/>
    <col min="6658" max="6659" width="13" customWidth="1"/>
    <col min="6660" max="6660" width="36.109375" customWidth="1"/>
    <col min="6661" max="6661" width="53.5546875" customWidth="1"/>
    <col min="6914" max="6915" width="13" customWidth="1"/>
    <col min="6916" max="6916" width="36.109375" customWidth="1"/>
    <col min="6917" max="6917" width="53.5546875" customWidth="1"/>
    <col min="7170" max="7171" width="13" customWidth="1"/>
    <col min="7172" max="7172" width="36.109375" customWidth="1"/>
    <col min="7173" max="7173" width="53.5546875" customWidth="1"/>
    <col min="7426" max="7427" width="13" customWidth="1"/>
    <col min="7428" max="7428" width="36.109375" customWidth="1"/>
    <col min="7429" max="7429" width="53.5546875" customWidth="1"/>
    <col min="7682" max="7683" width="13" customWidth="1"/>
    <col min="7684" max="7684" width="36.109375" customWidth="1"/>
    <col min="7685" max="7685" width="53.5546875" customWidth="1"/>
    <col min="7938" max="7939" width="13" customWidth="1"/>
    <col min="7940" max="7940" width="36.109375" customWidth="1"/>
    <col min="7941" max="7941" width="53.5546875" customWidth="1"/>
    <col min="8194" max="8195" width="13" customWidth="1"/>
    <col min="8196" max="8196" width="36.109375" customWidth="1"/>
    <col min="8197" max="8197" width="53.5546875" customWidth="1"/>
    <col min="8450" max="8451" width="13" customWidth="1"/>
    <col min="8452" max="8452" width="36.109375" customWidth="1"/>
    <col min="8453" max="8453" width="53.5546875" customWidth="1"/>
    <col min="8706" max="8707" width="13" customWidth="1"/>
    <col min="8708" max="8708" width="36.109375" customWidth="1"/>
    <col min="8709" max="8709" width="53.5546875" customWidth="1"/>
    <col min="8962" max="8963" width="13" customWidth="1"/>
    <col min="8964" max="8964" width="36.109375" customWidth="1"/>
    <col min="8965" max="8965" width="53.5546875" customWidth="1"/>
    <col min="9218" max="9219" width="13" customWidth="1"/>
    <col min="9220" max="9220" width="36.109375" customWidth="1"/>
    <col min="9221" max="9221" width="53.5546875" customWidth="1"/>
    <col min="9474" max="9475" width="13" customWidth="1"/>
    <col min="9476" max="9476" width="36.109375" customWidth="1"/>
    <col min="9477" max="9477" width="53.5546875" customWidth="1"/>
    <col min="9730" max="9731" width="13" customWidth="1"/>
    <col min="9732" max="9732" width="36.109375" customWidth="1"/>
    <col min="9733" max="9733" width="53.5546875" customWidth="1"/>
    <col min="9986" max="9987" width="13" customWidth="1"/>
    <col min="9988" max="9988" width="36.109375" customWidth="1"/>
    <col min="9989" max="9989" width="53.5546875" customWidth="1"/>
    <col min="10242" max="10243" width="13" customWidth="1"/>
    <col min="10244" max="10244" width="36.109375" customWidth="1"/>
    <col min="10245" max="10245" width="53.5546875" customWidth="1"/>
    <col min="10498" max="10499" width="13" customWidth="1"/>
    <col min="10500" max="10500" width="36.109375" customWidth="1"/>
    <col min="10501" max="10501" width="53.5546875" customWidth="1"/>
    <col min="10754" max="10755" width="13" customWidth="1"/>
    <col min="10756" max="10756" width="36.109375" customWidth="1"/>
    <col min="10757" max="10757" width="53.5546875" customWidth="1"/>
    <col min="11010" max="11011" width="13" customWidth="1"/>
    <col min="11012" max="11012" width="36.109375" customWidth="1"/>
    <col min="11013" max="11013" width="53.5546875" customWidth="1"/>
    <col min="11266" max="11267" width="13" customWidth="1"/>
    <col min="11268" max="11268" width="36.109375" customWidth="1"/>
    <col min="11269" max="11269" width="53.5546875" customWidth="1"/>
    <col min="11522" max="11523" width="13" customWidth="1"/>
    <col min="11524" max="11524" width="36.109375" customWidth="1"/>
    <col min="11525" max="11525" width="53.5546875" customWidth="1"/>
    <col min="11778" max="11779" width="13" customWidth="1"/>
    <col min="11780" max="11780" width="36.109375" customWidth="1"/>
    <col min="11781" max="11781" width="53.5546875" customWidth="1"/>
    <col min="12034" max="12035" width="13" customWidth="1"/>
    <col min="12036" max="12036" width="36.109375" customWidth="1"/>
    <col min="12037" max="12037" width="53.5546875" customWidth="1"/>
    <col min="12290" max="12291" width="13" customWidth="1"/>
    <col min="12292" max="12292" width="36.109375" customWidth="1"/>
    <col min="12293" max="12293" width="53.5546875" customWidth="1"/>
    <col min="12546" max="12547" width="13" customWidth="1"/>
    <col min="12548" max="12548" width="36.109375" customWidth="1"/>
    <col min="12549" max="12549" width="53.5546875" customWidth="1"/>
    <col min="12802" max="12803" width="13" customWidth="1"/>
    <col min="12804" max="12804" width="36.109375" customWidth="1"/>
    <col min="12805" max="12805" width="53.5546875" customWidth="1"/>
    <col min="13058" max="13059" width="13" customWidth="1"/>
    <col min="13060" max="13060" width="36.109375" customWidth="1"/>
    <col min="13061" max="13061" width="53.5546875" customWidth="1"/>
    <col min="13314" max="13315" width="13" customWidth="1"/>
    <col min="13316" max="13316" width="36.109375" customWidth="1"/>
    <col min="13317" max="13317" width="53.5546875" customWidth="1"/>
    <col min="13570" max="13571" width="13" customWidth="1"/>
    <col min="13572" max="13572" width="36.109375" customWidth="1"/>
    <col min="13573" max="13573" width="53.5546875" customWidth="1"/>
    <col min="13826" max="13827" width="13" customWidth="1"/>
    <col min="13828" max="13828" width="36.109375" customWidth="1"/>
    <col min="13829" max="13829" width="53.5546875" customWidth="1"/>
    <col min="14082" max="14083" width="13" customWidth="1"/>
    <col min="14084" max="14084" width="36.109375" customWidth="1"/>
    <col min="14085" max="14085" width="53.5546875" customWidth="1"/>
    <col min="14338" max="14339" width="13" customWidth="1"/>
    <col min="14340" max="14340" width="36.109375" customWidth="1"/>
    <col min="14341" max="14341" width="53.5546875" customWidth="1"/>
    <col min="14594" max="14595" width="13" customWidth="1"/>
    <col min="14596" max="14596" width="36.109375" customWidth="1"/>
    <col min="14597" max="14597" width="53.5546875" customWidth="1"/>
    <col min="14850" max="14851" width="13" customWidth="1"/>
    <col min="14852" max="14852" width="36.109375" customWidth="1"/>
    <col min="14853" max="14853" width="53.5546875" customWidth="1"/>
    <col min="15106" max="15107" width="13" customWidth="1"/>
    <col min="15108" max="15108" width="36.109375" customWidth="1"/>
    <col min="15109" max="15109" width="53.5546875" customWidth="1"/>
    <col min="15362" max="15363" width="13" customWidth="1"/>
    <col min="15364" max="15364" width="36.109375" customWidth="1"/>
    <col min="15365" max="15365" width="53.5546875" customWidth="1"/>
    <col min="15618" max="15619" width="13" customWidth="1"/>
    <col min="15620" max="15620" width="36.109375" customWidth="1"/>
    <col min="15621" max="15621" width="53.5546875" customWidth="1"/>
    <col min="15874" max="15875" width="13" customWidth="1"/>
    <col min="15876" max="15876" width="36.109375" customWidth="1"/>
    <col min="15877" max="15877" width="53.5546875" customWidth="1"/>
    <col min="16130" max="16131" width="13" customWidth="1"/>
    <col min="16132" max="16132" width="36.109375" customWidth="1"/>
    <col min="16133" max="16133" width="53.5546875" customWidth="1"/>
  </cols>
  <sheetData>
    <row r="1" spans="1:5" x14ac:dyDescent="0.3">
      <c r="A1" s="37" t="s">
        <v>0</v>
      </c>
      <c r="B1" s="37"/>
      <c r="C1" s="37"/>
      <c r="D1" s="37"/>
      <c r="E1" s="1"/>
    </row>
    <row r="2" spans="1:5" x14ac:dyDescent="0.3">
      <c r="A2" s="38"/>
      <c r="B2" s="38"/>
      <c r="C2" s="38"/>
      <c r="D2" s="38"/>
      <c r="E2" s="1"/>
    </row>
    <row r="4" spans="1:5" x14ac:dyDescent="0.3">
      <c r="A4" s="39" t="s">
        <v>473</v>
      </c>
      <c r="B4" s="39"/>
      <c r="C4" s="39"/>
      <c r="D4" s="39"/>
      <c r="E4" s="39"/>
    </row>
    <row r="5" spans="1:5" x14ac:dyDescent="0.3">
      <c r="A5" s="40"/>
      <c r="B5" s="40"/>
      <c r="C5" s="40"/>
      <c r="D5" s="40"/>
      <c r="E5" s="40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49</v>
      </c>
      <c r="B7" s="36" t="s">
        <v>50</v>
      </c>
      <c r="C7" s="36"/>
      <c r="D7" s="36"/>
      <c r="E7" s="36"/>
    </row>
    <row r="8" spans="1:5" x14ac:dyDescent="0.3">
      <c r="A8" s="7">
        <v>1</v>
      </c>
      <c r="B8" s="7" t="s">
        <v>173</v>
      </c>
      <c r="C8" s="7">
        <v>293.97000000000003</v>
      </c>
      <c r="D8" s="7" t="s">
        <v>474</v>
      </c>
      <c r="E8" s="7" t="s">
        <v>80</v>
      </c>
    </row>
    <row r="9" spans="1:5" x14ac:dyDescent="0.3">
      <c r="A9" s="7">
        <v>2</v>
      </c>
      <c r="B9" s="7" t="s">
        <v>273</v>
      </c>
      <c r="C9" s="7">
        <v>621</v>
      </c>
      <c r="D9" s="7" t="s">
        <v>475</v>
      </c>
      <c r="E9" s="7" t="s">
        <v>350</v>
      </c>
    </row>
    <row r="10" spans="1:5" x14ac:dyDescent="0.3">
      <c r="A10" s="7">
        <v>3</v>
      </c>
      <c r="B10" s="7" t="s">
        <v>273</v>
      </c>
      <c r="C10" s="7">
        <v>621</v>
      </c>
      <c r="D10" s="7" t="s">
        <v>475</v>
      </c>
      <c r="E10" s="7" t="s">
        <v>350</v>
      </c>
    </row>
    <row r="11" spans="1:5" x14ac:dyDescent="0.3">
      <c r="A11" s="7">
        <v>4</v>
      </c>
      <c r="B11" s="7" t="s">
        <v>273</v>
      </c>
      <c r="C11" s="7">
        <v>621</v>
      </c>
      <c r="D11" s="7" t="s">
        <v>475</v>
      </c>
      <c r="E11" s="7" t="s">
        <v>350</v>
      </c>
    </row>
    <row r="12" spans="1:5" x14ac:dyDescent="0.3">
      <c r="A12" s="7">
        <v>5</v>
      </c>
      <c r="B12" s="7" t="s">
        <v>273</v>
      </c>
      <c r="C12" s="7">
        <v>621</v>
      </c>
      <c r="D12" s="7" t="s">
        <v>475</v>
      </c>
      <c r="E12" s="7" t="s">
        <v>350</v>
      </c>
    </row>
    <row r="13" spans="1:5" x14ac:dyDescent="0.3">
      <c r="A13" s="7">
        <v>6</v>
      </c>
      <c r="B13" s="7" t="s">
        <v>358</v>
      </c>
      <c r="C13" s="7">
        <v>0.01</v>
      </c>
      <c r="D13" s="7" t="s">
        <v>474</v>
      </c>
      <c r="E13" s="7" t="s">
        <v>80</v>
      </c>
    </row>
    <row r="14" spans="1:5" x14ac:dyDescent="0.3">
      <c r="A14" s="7">
        <v>7</v>
      </c>
      <c r="B14" s="7" t="s">
        <v>476</v>
      </c>
      <c r="C14" s="7">
        <v>859.5</v>
      </c>
      <c r="D14" s="7" t="s">
        <v>477</v>
      </c>
      <c r="E14" s="7" t="s">
        <v>350</v>
      </c>
    </row>
    <row r="15" spans="1:5" x14ac:dyDescent="0.3">
      <c r="A15" s="7">
        <v>8</v>
      </c>
      <c r="B15" s="7" t="s">
        <v>478</v>
      </c>
      <c r="C15" s="7">
        <v>269.95999999999998</v>
      </c>
      <c r="D15" s="7" t="s">
        <v>474</v>
      </c>
      <c r="E15" s="7" t="s">
        <v>80</v>
      </c>
    </row>
    <row r="16" spans="1:5" x14ac:dyDescent="0.3">
      <c r="A16" s="53" t="s">
        <v>51</v>
      </c>
      <c r="B16" s="54"/>
      <c r="C16" s="21">
        <f>SUM(C8:C15)</f>
        <v>3907.4400000000005</v>
      </c>
      <c r="D16" s="22"/>
      <c r="E16" s="22"/>
    </row>
  </sheetData>
  <mergeCells count="6">
    <mergeCell ref="A16:B16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A2:S19"/>
  <sheetViews>
    <sheetView workbookViewId="0">
      <selection activeCell="F25" sqref="F25"/>
    </sheetView>
  </sheetViews>
  <sheetFormatPr defaultRowHeight="14.4" x14ac:dyDescent="0.3"/>
  <cols>
    <col min="1" max="1" width="13.33203125" customWidth="1"/>
    <col min="2" max="2" width="14.5546875" customWidth="1"/>
    <col min="3" max="3" width="12" customWidth="1"/>
    <col min="4" max="4" width="15.5546875" customWidth="1"/>
    <col min="5" max="5" width="11.5546875" customWidth="1"/>
    <col min="6" max="6" width="13.5546875" customWidth="1"/>
    <col min="7" max="7" width="17" bestFit="1" customWidth="1"/>
    <col min="18" max="18" width="11.88671875" customWidth="1"/>
    <col min="256" max="256" width="10.109375" bestFit="1" customWidth="1"/>
    <col min="257" max="257" width="13.33203125" customWidth="1"/>
    <col min="258" max="258" width="14.5546875" customWidth="1"/>
    <col min="259" max="259" width="12" customWidth="1"/>
    <col min="260" max="260" width="15.5546875" customWidth="1"/>
    <col min="261" max="261" width="11.5546875" customWidth="1"/>
    <col min="262" max="262" width="13.5546875" customWidth="1"/>
    <col min="263" max="263" width="17" bestFit="1" customWidth="1"/>
    <col min="274" max="274" width="11.88671875" customWidth="1"/>
    <col min="512" max="512" width="10.109375" bestFit="1" customWidth="1"/>
    <col min="513" max="513" width="13.33203125" customWidth="1"/>
    <col min="514" max="514" width="14.5546875" customWidth="1"/>
    <col min="515" max="515" width="12" customWidth="1"/>
    <col min="516" max="516" width="15.5546875" customWidth="1"/>
    <col min="517" max="517" width="11.5546875" customWidth="1"/>
    <col min="518" max="518" width="13.5546875" customWidth="1"/>
    <col min="519" max="519" width="17" bestFit="1" customWidth="1"/>
    <col min="530" max="530" width="11.88671875" customWidth="1"/>
    <col min="768" max="768" width="10.109375" bestFit="1" customWidth="1"/>
    <col min="769" max="769" width="13.33203125" customWidth="1"/>
    <col min="770" max="770" width="14.5546875" customWidth="1"/>
    <col min="771" max="771" width="12" customWidth="1"/>
    <col min="772" max="772" width="15.5546875" customWidth="1"/>
    <col min="773" max="773" width="11.5546875" customWidth="1"/>
    <col min="774" max="774" width="13.5546875" customWidth="1"/>
    <col min="775" max="775" width="17" bestFit="1" customWidth="1"/>
    <col min="786" max="786" width="11.88671875" customWidth="1"/>
    <col min="1024" max="1024" width="10.109375" bestFit="1" customWidth="1"/>
    <col min="1025" max="1025" width="13.33203125" customWidth="1"/>
    <col min="1026" max="1026" width="14.5546875" customWidth="1"/>
    <col min="1027" max="1027" width="12" customWidth="1"/>
    <col min="1028" max="1028" width="15.5546875" customWidth="1"/>
    <col min="1029" max="1029" width="11.5546875" customWidth="1"/>
    <col min="1030" max="1030" width="13.5546875" customWidth="1"/>
    <col min="1031" max="1031" width="17" bestFit="1" customWidth="1"/>
    <col min="1042" max="1042" width="11.88671875" customWidth="1"/>
    <col min="1280" max="1280" width="10.109375" bestFit="1" customWidth="1"/>
    <col min="1281" max="1281" width="13.33203125" customWidth="1"/>
    <col min="1282" max="1282" width="14.5546875" customWidth="1"/>
    <col min="1283" max="1283" width="12" customWidth="1"/>
    <col min="1284" max="1284" width="15.5546875" customWidth="1"/>
    <col min="1285" max="1285" width="11.5546875" customWidth="1"/>
    <col min="1286" max="1286" width="13.5546875" customWidth="1"/>
    <col min="1287" max="1287" width="17" bestFit="1" customWidth="1"/>
    <col min="1298" max="1298" width="11.88671875" customWidth="1"/>
    <col min="1536" max="1536" width="10.109375" bestFit="1" customWidth="1"/>
    <col min="1537" max="1537" width="13.33203125" customWidth="1"/>
    <col min="1538" max="1538" width="14.5546875" customWidth="1"/>
    <col min="1539" max="1539" width="12" customWidth="1"/>
    <col min="1540" max="1540" width="15.5546875" customWidth="1"/>
    <col min="1541" max="1541" width="11.5546875" customWidth="1"/>
    <col min="1542" max="1542" width="13.5546875" customWidth="1"/>
    <col min="1543" max="1543" width="17" bestFit="1" customWidth="1"/>
    <col min="1554" max="1554" width="11.88671875" customWidth="1"/>
    <col min="1792" max="1792" width="10.109375" bestFit="1" customWidth="1"/>
    <col min="1793" max="1793" width="13.33203125" customWidth="1"/>
    <col min="1794" max="1794" width="14.5546875" customWidth="1"/>
    <col min="1795" max="1795" width="12" customWidth="1"/>
    <col min="1796" max="1796" width="15.5546875" customWidth="1"/>
    <col min="1797" max="1797" width="11.5546875" customWidth="1"/>
    <col min="1798" max="1798" width="13.5546875" customWidth="1"/>
    <col min="1799" max="1799" width="17" bestFit="1" customWidth="1"/>
    <col min="1810" max="1810" width="11.88671875" customWidth="1"/>
    <col min="2048" max="2048" width="10.109375" bestFit="1" customWidth="1"/>
    <col min="2049" max="2049" width="13.33203125" customWidth="1"/>
    <col min="2050" max="2050" width="14.5546875" customWidth="1"/>
    <col min="2051" max="2051" width="12" customWidth="1"/>
    <col min="2052" max="2052" width="15.5546875" customWidth="1"/>
    <col min="2053" max="2053" width="11.5546875" customWidth="1"/>
    <col min="2054" max="2054" width="13.5546875" customWidth="1"/>
    <col min="2055" max="2055" width="17" bestFit="1" customWidth="1"/>
    <col min="2066" max="2066" width="11.88671875" customWidth="1"/>
    <col min="2304" max="2304" width="10.109375" bestFit="1" customWidth="1"/>
    <col min="2305" max="2305" width="13.33203125" customWidth="1"/>
    <col min="2306" max="2306" width="14.5546875" customWidth="1"/>
    <col min="2307" max="2307" width="12" customWidth="1"/>
    <col min="2308" max="2308" width="15.5546875" customWidth="1"/>
    <col min="2309" max="2309" width="11.5546875" customWidth="1"/>
    <col min="2310" max="2310" width="13.5546875" customWidth="1"/>
    <col min="2311" max="2311" width="17" bestFit="1" customWidth="1"/>
    <col min="2322" max="2322" width="11.88671875" customWidth="1"/>
    <col min="2560" max="2560" width="10.109375" bestFit="1" customWidth="1"/>
    <col min="2561" max="2561" width="13.33203125" customWidth="1"/>
    <col min="2562" max="2562" width="14.5546875" customWidth="1"/>
    <col min="2563" max="2563" width="12" customWidth="1"/>
    <col min="2564" max="2564" width="15.5546875" customWidth="1"/>
    <col min="2565" max="2565" width="11.5546875" customWidth="1"/>
    <col min="2566" max="2566" width="13.5546875" customWidth="1"/>
    <col min="2567" max="2567" width="17" bestFit="1" customWidth="1"/>
    <col min="2578" max="2578" width="11.88671875" customWidth="1"/>
    <col min="2816" max="2816" width="10.109375" bestFit="1" customWidth="1"/>
    <col min="2817" max="2817" width="13.33203125" customWidth="1"/>
    <col min="2818" max="2818" width="14.5546875" customWidth="1"/>
    <col min="2819" max="2819" width="12" customWidth="1"/>
    <col min="2820" max="2820" width="15.5546875" customWidth="1"/>
    <col min="2821" max="2821" width="11.5546875" customWidth="1"/>
    <col min="2822" max="2822" width="13.5546875" customWidth="1"/>
    <col min="2823" max="2823" width="17" bestFit="1" customWidth="1"/>
    <col min="2834" max="2834" width="11.88671875" customWidth="1"/>
    <col min="3072" max="3072" width="10.109375" bestFit="1" customWidth="1"/>
    <col min="3073" max="3073" width="13.33203125" customWidth="1"/>
    <col min="3074" max="3074" width="14.5546875" customWidth="1"/>
    <col min="3075" max="3075" width="12" customWidth="1"/>
    <col min="3076" max="3076" width="15.5546875" customWidth="1"/>
    <col min="3077" max="3077" width="11.5546875" customWidth="1"/>
    <col min="3078" max="3078" width="13.5546875" customWidth="1"/>
    <col min="3079" max="3079" width="17" bestFit="1" customWidth="1"/>
    <col min="3090" max="3090" width="11.88671875" customWidth="1"/>
    <col min="3328" max="3328" width="10.109375" bestFit="1" customWidth="1"/>
    <col min="3329" max="3329" width="13.33203125" customWidth="1"/>
    <col min="3330" max="3330" width="14.5546875" customWidth="1"/>
    <col min="3331" max="3331" width="12" customWidth="1"/>
    <col min="3332" max="3332" width="15.5546875" customWidth="1"/>
    <col min="3333" max="3333" width="11.5546875" customWidth="1"/>
    <col min="3334" max="3334" width="13.5546875" customWidth="1"/>
    <col min="3335" max="3335" width="17" bestFit="1" customWidth="1"/>
    <col min="3346" max="3346" width="11.88671875" customWidth="1"/>
    <col min="3584" max="3584" width="10.109375" bestFit="1" customWidth="1"/>
    <col min="3585" max="3585" width="13.33203125" customWidth="1"/>
    <col min="3586" max="3586" width="14.5546875" customWidth="1"/>
    <col min="3587" max="3587" width="12" customWidth="1"/>
    <col min="3588" max="3588" width="15.5546875" customWidth="1"/>
    <col min="3589" max="3589" width="11.5546875" customWidth="1"/>
    <col min="3590" max="3590" width="13.5546875" customWidth="1"/>
    <col min="3591" max="3591" width="17" bestFit="1" customWidth="1"/>
    <col min="3602" max="3602" width="11.88671875" customWidth="1"/>
    <col min="3840" max="3840" width="10.109375" bestFit="1" customWidth="1"/>
    <col min="3841" max="3841" width="13.33203125" customWidth="1"/>
    <col min="3842" max="3842" width="14.5546875" customWidth="1"/>
    <col min="3843" max="3843" width="12" customWidth="1"/>
    <col min="3844" max="3844" width="15.5546875" customWidth="1"/>
    <col min="3845" max="3845" width="11.5546875" customWidth="1"/>
    <col min="3846" max="3846" width="13.5546875" customWidth="1"/>
    <col min="3847" max="3847" width="17" bestFit="1" customWidth="1"/>
    <col min="3858" max="3858" width="11.88671875" customWidth="1"/>
    <col min="4096" max="4096" width="10.109375" bestFit="1" customWidth="1"/>
    <col min="4097" max="4097" width="13.33203125" customWidth="1"/>
    <col min="4098" max="4098" width="14.5546875" customWidth="1"/>
    <col min="4099" max="4099" width="12" customWidth="1"/>
    <col min="4100" max="4100" width="15.5546875" customWidth="1"/>
    <col min="4101" max="4101" width="11.5546875" customWidth="1"/>
    <col min="4102" max="4102" width="13.5546875" customWidth="1"/>
    <col min="4103" max="4103" width="17" bestFit="1" customWidth="1"/>
    <col min="4114" max="4114" width="11.88671875" customWidth="1"/>
    <col min="4352" max="4352" width="10.109375" bestFit="1" customWidth="1"/>
    <col min="4353" max="4353" width="13.33203125" customWidth="1"/>
    <col min="4354" max="4354" width="14.5546875" customWidth="1"/>
    <col min="4355" max="4355" width="12" customWidth="1"/>
    <col min="4356" max="4356" width="15.5546875" customWidth="1"/>
    <col min="4357" max="4357" width="11.5546875" customWidth="1"/>
    <col min="4358" max="4358" width="13.5546875" customWidth="1"/>
    <col min="4359" max="4359" width="17" bestFit="1" customWidth="1"/>
    <col min="4370" max="4370" width="11.88671875" customWidth="1"/>
    <col min="4608" max="4608" width="10.109375" bestFit="1" customWidth="1"/>
    <col min="4609" max="4609" width="13.33203125" customWidth="1"/>
    <col min="4610" max="4610" width="14.5546875" customWidth="1"/>
    <col min="4611" max="4611" width="12" customWidth="1"/>
    <col min="4612" max="4612" width="15.5546875" customWidth="1"/>
    <col min="4613" max="4613" width="11.5546875" customWidth="1"/>
    <col min="4614" max="4614" width="13.5546875" customWidth="1"/>
    <col min="4615" max="4615" width="17" bestFit="1" customWidth="1"/>
    <col min="4626" max="4626" width="11.88671875" customWidth="1"/>
    <col min="4864" max="4864" width="10.109375" bestFit="1" customWidth="1"/>
    <col min="4865" max="4865" width="13.33203125" customWidth="1"/>
    <col min="4866" max="4866" width="14.5546875" customWidth="1"/>
    <col min="4867" max="4867" width="12" customWidth="1"/>
    <col min="4868" max="4868" width="15.5546875" customWidth="1"/>
    <col min="4869" max="4869" width="11.5546875" customWidth="1"/>
    <col min="4870" max="4870" width="13.5546875" customWidth="1"/>
    <col min="4871" max="4871" width="17" bestFit="1" customWidth="1"/>
    <col min="4882" max="4882" width="11.88671875" customWidth="1"/>
    <col min="5120" max="5120" width="10.109375" bestFit="1" customWidth="1"/>
    <col min="5121" max="5121" width="13.33203125" customWidth="1"/>
    <col min="5122" max="5122" width="14.5546875" customWidth="1"/>
    <col min="5123" max="5123" width="12" customWidth="1"/>
    <col min="5124" max="5124" width="15.5546875" customWidth="1"/>
    <col min="5125" max="5125" width="11.5546875" customWidth="1"/>
    <col min="5126" max="5126" width="13.5546875" customWidth="1"/>
    <col min="5127" max="5127" width="17" bestFit="1" customWidth="1"/>
    <col min="5138" max="5138" width="11.88671875" customWidth="1"/>
    <col min="5376" max="5376" width="10.109375" bestFit="1" customWidth="1"/>
    <col min="5377" max="5377" width="13.33203125" customWidth="1"/>
    <col min="5378" max="5378" width="14.5546875" customWidth="1"/>
    <col min="5379" max="5379" width="12" customWidth="1"/>
    <col min="5380" max="5380" width="15.5546875" customWidth="1"/>
    <col min="5381" max="5381" width="11.5546875" customWidth="1"/>
    <col min="5382" max="5382" width="13.5546875" customWidth="1"/>
    <col min="5383" max="5383" width="17" bestFit="1" customWidth="1"/>
    <col min="5394" max="5394" width="11.88671875" customWidth="1"/>
    <col min="5632" max="5632" width="10.109375" bestFit="1" customWidth="1"/>
    <col min="5633" max="5633" width="13.33203125" customWidth="1"/>
    <col min="5634" max="5634" width="14.5546875" customWidth="1"/>
    <col min="5635" max="5635" width="12" customWidth="1"/>
    <col min="5636" max="5636" width="15.5546875" customWidth="1"/>
    <col min="5637" max="5637" width="11.5546875" customWidth="1"/>
    <col min="5638" max="5638" width="13.5546875" customWidth="1"/>
    <col min="5639" max="5639" width="17" bestFit="1" customWidth="1"/>
    <col min="5650" max="5650" width="11.88671875" customWidth="1"/>
    <col min="5888" max="5888" width="10.109375" bestFit="1" customWidth="1"/>
    <col min="5889" max="5889" width="13.33203125" customWidth="1"/>
    <col min="5890" max="5890" width="14.5546875" customWidth="1"/>
    <col min="5891" max="5891" width="12" customWidth="1"/>
    <col min="5892" max="5892" width="15.5546875" customWidth="1"/>
    <col min="5893" max="5893" width="11.5546875" customWidth="1"/>
    <col min="5894" max="5894" width="13.5546875" customWidth="1"/>
    <col min="5895" max="5895" width="17" bestFit="1" customWidth="1"/>
    <col min="5906" max="5906" width="11.88671875" customWidth="1"/>
    <col min="6144" max="6144" width="10.109375" bestFit="1" customWidth="1"/>
    <col min="6145" max="6145" width="13.33203125" customWidth="1"/>
    <col min="6146" max="6146" width="14.5546875" customWidth="1"/>
    <col min="6147" max="6147" width="12" customWidth="1"/>
    <col min="6148" max="6148" width="15.5546875" customWidth="1"/>
    <col min="6149" max="6149" width="11.5546875" customWidth="1"/>
    <col min="6150" max="6150" width="13.5546875" customWidth="1"/>
    <col min="6151" max="6151" width="17" bestFit="1" customWidth="1"/>
    <col min="6162" max="6162" width="11.88671875" customWidth="1"/>
    <col min="6400" max="6400" width="10.109375" bestFit="1" customWidth="1"/>
    <col min="6401" max="6401" width="13.33203125" customWidth="1"/>
    <col min="6402" max="6402" width="14.5546875" customWidth="1"/>
    <col min="6403" max="6403" width="12" customWidth="1"/>
    <col min="6404" max="6404" width="15.5546875" customWidth="1"/>
    <col min="6405" max="6405" width="11.5546875" customWidth="1"/>
    <col min="6406" max="6406" width="13.5546875" customWidth="1"/>
    <col min="6407" max="6407" width="17" bestFit="1" customWidth="1"/>
    <col min="6418" max="6418" width="11.88671875" customWidth="1"/>
    <col min="6656" max="6656" width="10.109375" bestFit="1" customWidth="1"/>
    <col min="6657" max="6657" width="13.33203125" customWidth="1"/>
    <col min="6658" max="6658" width="14.5546875" customWidth="1"/>
    <col min="6659" max="6659" width="12" customWidth="1"/>
    <col min="6660" max="6660" width="15.5546875" customWidth="1"/>
    <col min="6661" max="6661" width="11.5546875" customWidth="1"/>
    <col min="6662" max="6662" width="13.5546875" customWidth="1"/>
    <col min="6663" max="6663" width="17" bestFit="1" customWidth="1"/>
    <col min="6674" max="6674" width="11.88671875" customWidth="1"/>
    <col min="6912" max="6912" width="10.109375" bestFit="1" customWidth="1"/>
    <col min="6913" max="6913" width="13.33203125" customWidth="1"/>
    <col min="6914" max="6914" width="14.5546875" customWidth="1"/>
    <col min="6915" max="6915" width="12" customWidth="1"/>
    <col min="6916" max="6916" width="15.5546875" customWidth="1"/>
    <col min="6917" max="6917" width="11.5546875" customWidth="1"/>
    <col min="6918" max="6918" width="13.5546875" customWidth="1"/>
    <col min="6919" max="6919" width="17" bestFit="1" customWidth="1"/>
    <col min="6930" max="6930" width="11.88671875" customWidth="1"/>
    <col min="7168" max="7168" width="10.109375" bestFit="1" customWidth="1"/>
    <col min="7169" max="7169" width="13.33203125" customWidth="1"/>
    <col min="7170" max="7170" width="14.5546875" customWidth="1"/>
    <col min="7171" max="7171" width="12" customWidth="1"/>
    <col min="7172" max="7172" width="15.5546875" customWidth="1"/>
    <col min="7173" max="7173" width="11.5546875" customWidth="1"/>
    <col min="7174" max="7174" width="13.5546875" customWidth="1"/>
    <col min="7175" max="7175" width="17" bestFit="1" customWidth="1"/>
    <col min="7186" max="7186" width="11.88671875" customWidth="1"/>
    <col min="7424" max="7424" width="10.109375" bestFit="1" customWidth="1"/>
    <col min="7425" max="7425" width="13.33203125" customWidth="1"/>
    <col min="7426" max="7426" width="14.5546875" customWidth="1"/>
    <col min="7427" max="7427" width="12" customWidth="1"/>
    <col min="7428" max="7428" width="15.5546875" customWidth="1"/>
    <col min="7429" max="7429" width="11.5546875" customWidth="1"/>
    <col min="7430" max="7430" width="13.5546875" customWidth="1"/>
    <col min="7431" max="7431" width="17" bestFit="1" customWidth="1"/>
    <col min="7442" max="7442" width="11.88671875" customWidth="1"/>
    <col min="7680" max="7680" width="10.109375" bestFit="1" customWidth="1"/>
    <col min="7681" max="7681" width="13.33203125" customWidth="1"/>
    <col min="7682" max="7682" width="14.5546875" customWidth="1"/>
    <col min="7683" max="7683" width="12" customWidth="1"/>
    <col min="7684" max="7684" width="15.5546875" customWidth="1"/>
    <col min="7685" max="7685" width="11.5546875" customWidth="1"/>
    <col min="7686" max="7686" width="13.5546875" customWidth="1"/>
    <col min="7687" max="7687" width="17" bestFit="1" customWidth="1"/>
    <col min="7698" max="7698" width="11.88671875" customWidth="1"/>
    <col min="7936" max="7936" width="10.109375" bestFit="1" customWidth="1"/>
    <col min="7937" max="7937" width="13.33203125" customWidth="1"/>
    <col min="7938" max="7938" width="14.5546875" customWidth="1"/>
    <col min="7939" max="7939" width="12" customWidth="1"/>
    <col min="7940" max="7940" width="15.5546875" customWidth="1"/>
    <col min="7941" max="7941" width="11.5546875" customWidth="1"/>
    <col min="7942" max="7942" width="13.5546875" customWidth="1"/>
    <col min="7943" max="7943" width="17" bestFit="1" customWidth="1"/>
    <col min="7954" max="7954" width="11.88671875" customWidth="1"/>
    <col min="8192" max="8192" width="10.109375" bestFit="1" customWidth="1"/>
    <col min="8193" max="8193" width="13.33203125" customWidth="1"/>
    <col min="8194" max="8194" width="14.5546875" customWidth="1"/>
    <col min="8195" max="8195" width="12" customWidth="1"/>
    <col min="8196" max="8196" width="15.5546875" customWidth="1"/>
    <col min="8197" max="8197" width="11.5546875" customWidth="1"/>
    <col min="8198" max="8198" width="13.5546875" customWidth="1"/>
    <col min="8199" max="8199" width="17" bestFit="1" customWidth="1"/>
    <col min="8210" max="8210" width="11.88671875" customWidth="1"/>
    <col min="8448" max="8448" width="10.109375" bestFit="1" customWidth="1"/>
    <col min="8449" max="8449" width="13.33203125" customWidth="1"/>
    <col min="8450" max="8450" width="14.5546875" customWidth="1"/>
    <col min="8451" max="8451" width="12" customWidth="1"/>
    <col min="8452" max="8452" width="15.5546875" customWidth="1"/>
    <col min="8453" max="8453" width="11.5546875" customWidth="1"/>
    <col min="8454" max="8454" width="13.5546875" customWidth="1"/>
    <col min="8455" max="8455" width="17" bestFit="1" customWidth="1"/>
    <col min="8466" max="8466" width="11.88671875" customWidth="1"/>
    <col min="8704" max="8704" width="10.109375" bestFit="1" customWidth="1"/>
    <col min="8705" max="8705" width="13.33203125" customWidth="1"/>
    <col min="8706" max="8706" width="14.5546875" customWidth="1"/>
    <col min="8707" max="8707" width="12" customWidth="1"/>
    <col min="8708" max="8708" width="15.5546875" customWidth="1"/>
    <col min="8709" max="8709" width="11.5546875" customWidth="1"/>
    <col min="8710" max="8710" width="13.5546875" customWidth="1"/>
    <col min="8711" max="8711" width="17" bestFit="1" customWidth="1"/>
    <col min="8722" max="8722" width="11.88671875" customWidth="1"/>
    <col min="8960" max="8960" width="10.109375" bestFit="1" customWidth="1"/>
    <col min="8961" max="8961" width="13.33203125" customWidth="1"/>
    <col min="8962" max="8962" width="14.5546875" customWidth="1"/>
    <col min="8963" max="8963" width="12" customWidth="1"/>
    <col min="8964" max="8964" width="15.5546875" customWidth="1"/>
    <col min="8965" max="8965" width="11.5546875" customWidth="1"/>
    <col min="8966" max="8966" width="13.5546875" customWidth="1"/>
    <col min="8967" max="8967" width="17" bestFit="1" customWidth="1"/>
    <col min="8978" max="8978" width="11.88671875" customWidth="1"/>
    <col min="9216" max="9216" width="10.109375" bestFit="1" customWidth="1"/>
    <col min="9217" max="9217" width="13.33203125" customWidth="1"/>
    <col min="9218" max="9218" width="14.5546875" customWidth="1"/>
    <col min="9219" max="9219" width="12" customWidth="1"/>
    <col min="9220" max="9220" width="15.5546875" customWidth="1"/>
    <col min="9221" max="9221" width="11.5546875" customWidth="1"/>
    <col min="9222" max="9222" width="13.5546875" customWidth="1"/>
    <col min="9223" max="9223" width="17" bestFit="1" customWidth="1"/>
    <col min="9234" max="9234" width="11.88671875" customWidth="1"/>
    <col min="9472" max="9472" width="10.109375" bestFit="1" customWidth="1"/>
    <col min="9473" max="9473" width="13.33203125" customWidth="1"/>
    <col min="9474" max="9474" width="14.5546875" customWidth="1"/>
    <col min="9475" max="9475" width="12" customWidth="1"/>
    <col min="9476" max="9476" width="15.5546875" customWidth="1"/>
    <col min="9477" max="9477" width="11.5546875" customWidth="1"/>
    <col min="9478" max="9478" width="13.5546875" customWidth="1"/>
    <col min="9479" max="9479" width="17" bestFit="1" customWidth="1"/>
    <col min="9490" max="9490" width="11.88671875" customWidth="1"/>
    <col min="9728" max="9728" width="10.109375" bestFit="1" customWidth="1"/>
    <col min="9729" max="9729" width="13.33203125" customWidth="1"/>
    <col min="9730" max="9730" width="14.5546875" customWidth="1"/>
    <col min="9731" max="9731" width="12" customWidth="1"/>
    <col min="9732" max="9732" width="15.5546875" customWidth="1"/>
    <col min="9733" max="9733" width="11.5546875" customWidth="1"/>
    <col min="9734" max="9734" width="13.5546875" customWidth="1"/>
    <col min="9735" max="9735" width="17" bestFit="1" customWidth="1"/>
    <col min="9746" max="9746" width="11.88671875" customWidth="1"/>
    <col min="9984" max="9984" width="10.109375" bestFit="1" customWidth="1"/>
    <col min="9985" max="9985" width="13.33203125" customWidth="1"/>
    <col min="9986" max="9986" width="14.5546875" customWidth="1"/>
    <col min="9987" max="9987" width="12" customWidth="1"/>
    <col min="9988" max="9988" width="15.5546875" customWidth="1"/>
    <col min="9989" max="9989" width="11.5546875" customWidth="1"/>
    <col min="9990" max="9990" width="13.5546875" customWidth="1"/>
    <col min="9991" max="9991" width="17" bestFit="1" customWidth="1"/>
    <col min="10002" max="10002" width="11.88671875" customWidth="1"/>
    <col min="10240" max="10240" width="10.109375" bestFit="1" customWidth="1"/>
    <col min="10241" max="10241" width="13.33203125" customWidth="1"/>
    <col min="10242" max="10242" width="14.5546875" customWidth="1"/>
    <col min="10243" max="10243" width="12" customWidth="1"/>
    <col min="10244" max="10244" width="15.5546875" customWidth="1"/>
    <col min="10245" max="10245" width="11.5546875" customWidth="1"/>
    <col min="10246" max="10246" width="13.5546875" customWidth="1"/>
    <col min="10247" max="10247" width="17" bestFit="1" customWidth="1"/>
    <col min="10258" max="10258" width="11.88671875" customWidth="1"/>
    <col min="10496" max="10496" width="10.109375" bestFit="1" customWidth="1"/>
    <col min="10497" max="10497" width="13.33203125" customWidth="1"/>
    <col min="10498" max="10498" width="14.5546875" customWidth="1"/>
    <col min="10499" max="10499" width="12" customWidth="1"/>
    <col min="10500" max="10500" width="15.5546875" customWidth="1"/>
    <col min="10501" max="10501" width="11.5546875" customWidth="1"/>
    <col min="10502" max="10502" width="13.5546875" customWidth="1"/>
    <col min="10503" max="10503" width="17" bestFit="1" customWidth="1"/>
    <col min="10514" max="10514" width="11.88671875" customWidth="1"/>
    <col min="10752" max="10752" width="10.109375" bestFit="1" customWidth="1"/>
    <col min="10753" max="10753" width="13.33203125" customWidth="1"/>
    <col min="10754" max="10754" width="14.5546875" customWidth="1"/>
    <col min="10755" max="10755" width="12" customWidth="1"/>
    <col min="10756" max="10756" width="15.5546875" customWidth="1"/>
    <col min="10757" max="10757" width="11.5546875" customWidth="1"/>
    <col min="10758" max="10758" width="13.5546875" customWidth="1"/>
    <col min="10759" max="10759" width="17" bestFit="1" customWidth="1"/>
    <col min="10770" max="10770" width="11.88671875" customWidth="1"/>
    <col min="11008" max="11008" width="10.109375" bestFit="1" customWidth="1"/>
    <col min="11009" max="11009" width="13.33203125" customWidth="1"/>
    <col min="11010" max="11010" width="14.5546875" customWidth="1"/>
    <col min="11011" max="11011" width="12" customWidth="1"/>
    <col min="11012" max="11012" width="15.5546875" customWidth="1"/>
    <col min="11013" max="11013" width="11.5546875" customWidth="1"/>
    <col min="11014" max="11014" width="13.5546875" customWidth="1"/>
    <col min="11015" max="11015" width="17" bestFit="1" customWidth="1"/>
    <col min="11026" max="11026" width="11.88671875" customWidth="1"/>
    <col min="11264" max="11264" width="10.109375" bestFit="1" customWidth="1"/>
    <col min="11265" max="11265" width="13.33203125" customWidth="1"/>
    <col min="11266" max="11266" width="14.5546875" customWidth="1"/>
    <col min="11267" max="11267" width="12" customWidth="1"/>
    <col min="11268" max="11268" width="15.5546875" customWidth="1"/>
    <col min="11269" max="11269" width="11.5546875" customWidth="1"/>
    <col min="11270" max="11270" width="13.5546875" customWidth="1"/>
    <col min="11271" max="11271" width="17" bestFit="1" customWidth="1"/>
    <col min="11282" max="11282" width="11.88671875" customWidth="1"/>
    <col min="11520" max="11520" width="10.109375" bestFit="1" customWidth="1"/>
    <col min="11521" max="11521" width="13.33203125" customWidth="1"/>
    <col min="11522" max="11522" width="14.5546875" customWidth="1"/>
    <col min="11523" max="11523" width="12" customWidth="1"/>
    <col min="11524" max="11524" width="15.5546875" customWidth="1"/>
    <col min="11525" max="11525" width="11.5546875" customWidth="1"/>
    <col min="11526" max="11526" width="13.5546875" customWidth="1"/>
    <col min="11527" max="11527" width="17" bestFit="1" customWidth="1"/>
    <col min="11538" max="11538" width="11.88671875" customWidth="1"/>
    <col min="11776" max="11776" width="10.109375" bestFit="1" customWidth="1"/>
    <col min="11777" max="11777" width="13.33203125" customWidth="1"/>
    <col min="11778" max="11778" width="14.5546875" customWidth="1"/>
    <col min="11779" max="11779" width="12" customWidth="1"/>
    <col min="11780" max="11780" width="15.5546875" customWidth="1"/>
    <col min="11781" max="11781" width="11.5546875" customWidth="1"/>
    <col min="11782" max="11782" width="13.5546875" customWidth="1"/>
    <col min="11783" max="11783" width="17" bestFit="1" customWidth="1"/>
    <col min="11794" max="11794" width="11.88671875" customWidth="1"/>
    <col min="12032" max="12032" width="10.109375" bestFit="1" customWidth="1"/>
    <col min="12033" max="12033" width="13.33203125" customWidth="1"/>
    <col min="12034" max="12034" width="14.5546875" customWidth="1"/>
    <col min="12035" max="12035" width="12" customWidth="1"/>
    <col min="12036" max="12036" width="15.5546875" customWidth="1"/>
    <col min="12037" max="12037" width="11.5546875" customWidth="1"/>
    <col min="12038" max="12038" width="13.5546875" customWidth="1"/>
    <col min="12039" max="12039" width="17" bestFit="1" customWidth="1"/>
    <col min="12050" max="12050" width="11.88671875" customWidth="1"/>
    <col min="12288" max="12288" width="10.109375" bestFit="1" customWidth="1"/>
    <col min="12289" max="12289" width="13.33203125" customWidth="1"/>
    <col min="12290" max="12290" width="14.5546875" customWidth="1"/>
    <col min="12291" max="12291" width="12" customWidth="1"/>
    <col min="12292" max="12292" width="15.5546875" customWidth="1"/>
    <col min="12293" max="12293" width="11.5546875" customWidth="1"/>
    <col min="12294" max="12294" width="13.5546875" customWidth="1"/>
    <col min="12295" max="12295" width="17" bestFit="1" customWidth="1"/>
    <col min="12306" max="12306" width="11.88671875" customWidth="1"/>
    <col min="12544" max="12544" width="10.109375" bestFit="1" customWidth="1"/>
    <col min="12545" max="12545" width="13.33203125" customWidth="1"/>
    <col min="12546" max="12546" width="14.5546875" customWidth="1"/>
    <col min="12547" max="12547" width="12" customWidth="1"/>
    <col min="12548" max="12548" width="15.5546875" customWidth="1"/>
    <col min="12549" max="12549" width="11.5546875" customWidth="1"/>
    <col min="12550" max="12550" width="13.5546875" customWidth="1"/>
    <col min="12551" max="12551" width="17" bestFit="1" customWidth="1"/>
    <col min="12562" max="12562" width="11.88671875" customWidth="1"/>
    <col min="12800" max="12800" width="10.109375" bestFit="1" customWidth="1"/>
    <col min="12801" max="12801" width="13.33203125" customWidth="1"/>
    <col min="12802" max="12802" width="14.5546875" customWidth="1"/>
    <col min="12803" max="12803" width="12" customWidth="1"/>
    <col min="12804" max="12804" width="15.5546875" customWidth="1"/>
    <col min="12805" max="12805" width="11.5546875" customWidth="1"/>
    <col min="12806" max="12806" width="13.5546875" customWidth="1"/>
    <col min="12807" max="12807" width="17" bestFit="1" customWidth="1"/>
    <col min="12818" max="12818" width="11.88671875" customWidth="1"/>
    <col min="13056" max="13056" width="10.109375" bestFit="1" customWidth="1"/>
    <col min="13057" max="13057" width="13.33203125" customWidth="1"/>
    <col min="13058" max="13058" width="14.5546875" customWidth="1"/>
    <col min="13059" max="13059" width="12" customWidth="1"/>
    <col min="13060" max="13060" width="15.5546875" customWidth="1"/>
    <col min="13061" max="13061" width="11.5546875" customWidth="1"/>
    <col min="13062" max="13062" width="13.5546875" customWidth="1"/>
    <col min="13063" max="13063" width="17" bestFit="1" customWidth="1"/>
    <col min="13074" max="13074" width="11.88671875" customWidth="1"/>
    <col min="13312" max="13312" width="10.109375" bestFit="1" customWidth="1"/>
    <col min="13313" max="13313" width="13.33203125" customWidth="1"/>
    <col min="13314" max="13314" width="14.5546875" customWidth="1"/>
    <col min="13315" max="13315" width="12" customWidth="1"/>
    <col min="13316" max="13316" width="15.5546875" customWidth="1"/>
    <col min="13317" max="13317" width="11.5546875" customWidth="1"/>
    <col min="13318" max="13318" width="13.5546875" customWidth="1"/>
    <col min="13319" max="13319" width="17" bestFit="1" customWidth="1"/>
    <col min="13330" max="13330" width="11.88671875" customWidth="1"/>
    <col min="13568" max="13568" width="10.109375" bestFit="1" customWidth="1"/>
    <col min="13569" max="13569" width="13.33203125" customWidth="1"/>
    <col min="13570" max="13570" width="14.5546875" customWidth="1"/>
    <col min="13571" max="13571" width="12" customWidth="1"/>
    <col min="13572" max="13572" width="15.5546875" customWidth="1"/>
    <col min="13573" max="13573" width="11.5546875" customWidth="1"/>
    <col min="13574" max="13574" width="13.5546875" customWidth="1"/>
    <col min="13575" max="13575" width="17" bestFit="1" customWidth="1"/>
    <col min="13586" max="13586" width="11.88671875" customWidth="1"/>
    <col min="13824" max="13824" width="10.109375" bestFit="1" customWidth="1"/>
    <col min="13825" max="13825" width="13.33203125" customWidth="1"/>
    <col min="13826" max="13826" width="14.5546875" customWidth="1"/>
    <col min="13827" max="13827" width="12" customWidth="1"/>
    <col min="13828" max="13828" width="15.5546875" customWidth="1"/>
    <col min="13829" max="13829" width="11.5546875" customWidth="1"/>
    <col min="13830" max="13830" width="13.5546875" customWidth="1"/>
    <col min="13831" max="13831" width="17" bestFit="1" customWidth="1"/>
    <col min="13842" max="13842" width="11.88671875" customWidth="1"/>
    <col min="14080" max="14080" width="10.109375" bestFit="1" customWidth="1"/>
    <col min="14081" max="14081" width="13.33203125" customWidth="1"/>
    <col min="14082" max="14082" width="14.5546875" customWidth="1"/>
    <col min="14083" max="14083" width="12" customWidth="1"/>
    <col min="14084" max="14084" width="15.5546875" customWidth="1"/>
    <col min="14085" max="14085" width="11.5546875" customWidth="1"/>
    <col min="14086" max="14086" width="13.5546875" customWidth="1"/>
    <col min="14087" max="14087" width="17" bestFit="1" customWidth="1"/>
    <col min="14098" max="14098" width="11.88671875" customWidth="1"/>
    <col min="14336" max="14336" width="10.109375" bestFit="1" customWidth="1"/>
    <col min="14337" max="14337" width="13.33203125" customWidth="1"/>
    <col min="14338" max="14338" width="14.5546875" customWidth="1"/>
    <col min="14339" max="14339" width="12" customWidth="1"/>
    <col min="14340" max="14340" width="15.5546875" customWidth="1"/>
    <col min="14341" max="14341" width="11.5546875" customWidth="1"/>
    <col min="14342" max="14342" width="13.5546875" customWidth="1"/>
    <col min="14343" max="14343" width="17" bestFit="1" customWidth="1"/>
    <col min="14354" max="14354" width="11.88671875" customWidth="1"/>
    <col min="14592" max="14592" width="10.109375" bestFit="1" customWidth="1"/>
    <col min="14593" max="14593" width="13.33203125" customWidth="1"/>
    <col min="14594" max="14594" width="14.5546875" customWidth="1"/>
    <col min="14595" max="14595" width="12" customWidth="1"/>
    <col min="14596" max="14596" width="15.5546875" customWidth="1"/>
    <col min="14597" max="14597" width="11.5546875" customWidth="1"/>
    <col min="14598" max="14598" width="13.5546875" customWidth="1"/>
    <col min="14599" max="14599" width="17" bestFit="1" customWidth="1"/>
    <col min="14610" max="14610" width="11.88671875" customWidth="1"/>
    <col min="14848" max="14848" width="10.109375" bestFit="1" customWidth="1"/>
    <col min="14849" max="14849" width="13.33203125" customWidth="1"/>
    <col min="14850" max="14850" width="14.5546875" customWidth="1"/>
    <col min="14851" max="14851" width="12" customWidth="1"/>
    <col min="14852" max="14852" width="15.5546875" customWidth="1"/>
    <col min="14853" max="14853" width="11.5546875" customWidth="1"/>
    <col min="14854" max="14854" width="13.5546875" customWidth="1"/>
    <col min="14855" max="14855" width="17" bestFit="1" customWidth="1"/>
    <col min="14866" max="14866" width="11.88671875" customWidth="1"/>
    <col min="15104" max="15104" width="10.109375" bestFit="1" customWidth="1"/>
    <col min="15105" max="15105" width="13.33203125" customWidth="1"/>
    <col min="15106" max="15106" width="14.5546875" customWidth="1"/>
    <col min="15107" max="15107" width="12" customWidth="1"/>
    <col min="15108" max="15108" width="15.5546875" customWidth="1"/>
    <col min="15109" max="15109" width="11.5546875" customWidth="1"/>
    <col min="15110" max="15110" width="13.5546875" customWidth="1"/>
    <col min="15111" max="15111" width="17" bestFit="1" customWidth="1"/>
    <col min="15122" max="15122" width="11.88671875" customWidth="1"/>
    <col min="15360" max="15360" width="10.109375" bestFit="1" customWidth="1"/>
    <col min="15361" max="15361" width="13.33203125" customWidth="1"/>
    <col min="15362" max="15362" width="14.5546875" customWidth="1"/>
    <col min="15363" max="15363" width="12" customWidth="1"/>
    <col min="15364" max="15364" width="15.5546875" customWidth="1"/>
    <col min="15365" max="15365" width="11.5546875" customWidth="1"/>
    <col min="15366" max="15366" width="13.5546875" customWidth="1"/>
    <col min="15367" max="15367" width="17" bestFit="1" customWidth="1"/>
    <col min="15378" max="15378" width="11.88671875" customWidth="1"/>
    <col min="15616" max="15616" width="10.109375" bestFit="1" customWidth="1"/>
    <col min="15617" max="15617" width="13.33203125" customWidth="1"/>
    <col min="15618" max="15618" width="14.5546875" customWidth="1"/>
    <col min="15619" max="15619" width="12" customWidth="1"/>
    <col min="15620" max="15620" width="15.5546875" customWidth="1"/>
    <col min="15621" max="15621" width="11.5546875" customWidth="1"/>
    <col min="15622" max="15622" width="13.5546875" customWidth="1"/>
    <col min="15623" max="15623" width="17" bestFit="1" customWidth="1"/>
    <col min="15634" max="15634" width="11.88671875" customWidth="1"/>
    <col min="15872" max="15872" width="10.109375" bestFit="1" customWidth="1"/>
    <col min="15873" max="15873" width="13.33203125" customWidth="1"/>
    <col min="15874" max="15874" width="14.5546875" customWidth="1"/>
    <col min="15875" max="15875" width="12" customWidth="1"/>
    <col min="15876" max="15876" width="15.5546875" customWidth="1"/>
    <col min="15877" max="15877" width="11.5546875" customWidth="1"/>
    <col min="15878" max="15878" width="13.5546875" customWidth="1"/>
    <col min="15879" max="15879" width="17" bestFit="1" customWidth="1"/>
    <col min="15890" max="15890" width="11.88671875" customWidth="1"/>
    <col min="16128" max="16128" width="10.109375" bestFit="1" customWidth="1"/>
    <col min="16129" max="16129" width="13.33203125" customWidth="1"/>
    <col min="16130" max="16130" width="14.5546875" customWidth="1"/>
    <col min="16131" max="16131" width="12" customWidth="1"/>
    <col min="16132" max="16132" width="15.5546875" customWidth="1"/>
    <col min="16133" max="16133" width="11.5546875" customWidth="1"/>
    <col min="16134" max="16134" width="13.5546875" customWidth="1"/>
    <col min="16135" max="16135" width="17" bestFit="1" customWidth="1"/>
    <col min="16146" max="16146" width="11.88671875" customWidth="1"/>
  </cols>
  <sheetData>
    <row r="2" spans="1:19" x14ac:dyDescent="0.3">
      <c r="A2" s="73" t="s">
        <v>479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5" thickBot="1" x14ac:dyDescent="0.35">
      <c r="A3" s="34"/>
      <c r="B3" s="77"/>
      <c r="C3" s="60"/>
      <c r="D3" s="60"/>
      <c r="E3" s="60"/>
      <c r="F3" s="60"/>
      <c r="G3" s="60"/>
      <c r="H3" s="60"/>
      <c r="I3" s="60"/>
      <c r="J3" s="60"/>
      <c r="K3" s="60"/>
      <c r="L3" s="34"/>
      <c r="M3" s="60"/>
      <c r="N3" s="60"/>
      <c r="O3" s="60"/>
      <c r="P3" s="60"/>
      <c r="Q3" s="60"/>
      <c r="R3" s="60"/>
      <c r="S3" s="30"/>
    </row>
    <row r="4" spans="1:19" ht="15" thickBot="1" x14ac:dyDescent="0.35">
      <c r="A4" s="61" t="s">
        <v>52</v>
      </c>
      <c r="B4" s="62"/>
      <c r="C4" s="63" t="s">
        <v>53</v>
      </c>
      <c r="D4" s="64"/>
      <c r="E4" s="63" t="s">
        <v>54</v>
      </c>
      <c r="F4" s="64"/>
      <c r="G4" s="61" t="s">
        <v>55</v>
      </c>
      <c r="H4" s="67"/>
      <c r="I4" s="67"/>
      <c r="J4" s="67"/>
      <c r="K4" s="67"/>
      <c r="L4" s="62"/>
      <c r="M4" s="63" t="s">
        <v>56</v>
      </c>
      <c r="N4" s="64"/>
      <c r="O4" s="63" t="s">
        <v>57</v>
      </c>
      <c r="P4" s="64"/>
      <c r="Q4" s="63" t="s">
        <v>58</v>
      </c>
      <c r="R4" s="68"/>
      <c r="S4" s="55" t="s">
        <v>59</v>
      </c>
    </row>
    <row r="5" spans="1:19" x14ac:dyDescent="0.3">
      <c r="A5" s="23" t="s">
        <v>60</v>
      </c>
      <c r="B5" s="78" t="s">
        <v>61</v>
      </c>
      <c r="C5" s="65"/>
      <c r="D5" s="66"/>
      <c r="E5" s="65"/>
      <c r="F5" s="66"/>
      <c r="G5" s="63" t="s">
        <v>62</v>
      </c>
      <c r="H5" s="64"/>
      <c r="I5" s="63" t="s">
        <v>63</v>
      </c>
      <c r="J5" s="64"/>
      <c r="K5" s="63" t="s">
        <v>64</v>
      </c>
      <c r="L5" s="64"/>
      <c r="M5" s="65"/>
      <c r="N5" s="66"/>
      <c r="O5" s="65"/>
      <c r="P5" s="66"/>
      <c r="Q5" s="65"/>
      <c r="R5" s="69"/>
      <c r="S5" s="56"/>
    </row>
    <row r="6" spans="1:19" ht="15.6" x14ac:dyDescent="0.3">
      <c r="A6" s="35">
        <v>19815</v>
      </c>
      <c r="B6" s="79" t="s">
        <v>480</v>
      </c>
      <c r="C6" s="70" t="s">
        <v>65</v>
      </c>
      <c r="D6" s="70"/>
      <c r="E6" s="70" t="s">
        <v>481</v>
      </c>
      <c r="F6" s="70"/>
      <c r="G6" s="70" t="s">
        <v>66</v>
      </c>
      <c r="H6" s="70"/>
      <c r="I6" s="70" t="s">
        <v>482</v>
      </c>
      <c r="J6" s="70"/>
      <c r="K6" s="80" t="s">
        <v>483</v>
      </c>
      <c r="L6" s="80"/>
      <c r="M6" s="80" t="s">
        <v>67</v>
      </c>
      <c r="N6" s="80"/>
      <c r="O6" s="72" t="s">
        <v>68</v>
      </c>
      <c r="P6" s="72"/>
      <c r="Q6" s="71">
        <v>2</v>
      </c>
      <c r="R6" s="71"/>
      <c r="S6" s="24">
        <v>138</v>
      </c>
    </row>
    <row r="7" spans="1:19" ht="15.6" x14ac:dyDescent="0.3">
      <c r="A7" s="35">
        <v>19723</v>
      </c>
      <c r="B7" s="79" t="s">
        <v>480</v>
      </c>
      <c r="C7" s="70" t="s">
        <v>65</v>
      </c>
      <c r="D7" s="70"/>
      <c r="E7" s="70" t="s">
        <v>481</v>
      </c>
      <c r="F7" s="70"/>
      <c r="G7" s="70" t="s">
        <v>484</v>
      </c>
      <c r="H7" s="70"/>
      <c r="I7" s="70" t="s">
        <v>485</v>
      </c>
      <c r="J7" s="70"/>
      <c r="K7" s="80" t="s">
        <v>486</v>
      </c>
      <c r="L7" s="80"/>
      <c r="M7" s="80" t="s">
        <v>67</v>
      </c>
      <c r="N7" s="80"/>
      <c r="O7" s="72" t="s">
        <v>68</v>
      </c>
      <c r="P7" s="72"/>
      <c r="Q7" s="71">
        <v>6</v>
      </c>
      <c r="R7" s="71"/>
      <c r="S7" s="24">
        <v>6273.09</v>
      </c>
    </row>
    <row r="8" spans="1:19" ht="15.6" x14ac:dyDescent="0.3">
      <c r="A8" s="35">
        <v>19722</v>
      </c>
      <c r="B8" s="79" t="s">
        <v>480</v>
      </c>
      <c r="C8" s="70" t="s">
        <v>65</v>
      </c>
      <c r="D8" s="70"/>
      <c r="E8" s="70" t="s">
        <v>481</v>
      </c>
      <c r="F8" s="70"/>
      <c r="G8" s="70" t="s">
        <v>484</v>
      </c>
      <c r="H8" s="70"/>
      <c r="I8" s="70" t="s">
        <v>485</v>
      </c>
      <c r="J8" s="70"/>
      <c r="K8" s="80" t="s">
        <v>486</v>
      </c>
      <c r="L8" s="80"/>
      <c r="M8" s="80" t="s">
        <v>67</v>
      </c>
      <c r="N8" s="80"/>
      <c r="O8" s="72" t="s">
        <v>68</v>
      </c>
      <c r="P8" s="72"/>
      <c r="Q8" s="71">
        <v>6</v>
      </c>
      <c r="R8" s="71"/>
      <c r="S8" s="24">
        <v>4712.76</v>
      </c>
    </row>
    <row r="9" spans="1:19" ht="15.6" x14ac:dyDescent="0.3">
      <c r="A9" s="35">
        <v>19725</v>
      </c>
      <c r="B9" s="79" t="s">
        <v>480</v>
      </c>
      <c r="C9" s="70" t="s">
        <v>65</v>
      </c>
      <c r="D9" s="70"/>
      <c r="E9" s="70" t="s">
        <v>487</v>
      </c>
      <c r="F9" s="70"/>
      <c r="G9" s="70" t="s">
        <v>484</v>
      </c>
      <c r="H9" s="70"/>
      <c r="I9" s="70" t="s">
        <v>485</v>
      </c>
      <c r="J9" s="70"/>
      <c r="K9" s="80" t="s">
        <v>486</v>
      </c>
      <c r="L9" s="80"/>
      <c r="M9" s="80" t="s">
        <v>67</v>
      </c>
      <c r="N9" s="80"/>
      <c r="O9" s="72" t="s">
        <v>68</v>
      </c>
      <c r="P9" s="72"/>
      <c r="Q9" s="71">
        <v>6</v>
      </c>
      <c r="R9" s="71"/>
      <c r="S9" s="24">
        <v>1099.6400000000001</v>
      </c>
    </row>
    <row r="10" spans="1:19" ht="15.6" x14ac:dyDescent="0.3">
      <c r="A10" s="35">
        <v>19726</v>
      </c>
      <c r="B10" s="79" t="s">
        <v>480</v>
      </c>
      <c r="C10" s="70" t="s">
        <v>65</v>
      </c>
      <c r="D10" s="70"/>
      <c r="E10" s="70" t="s">
        <v>488</v>
      </c>
      <c r="F10" s="70"/>
      <c r="G10" s="70" t="s">
        <v>484</v>
      </c>
      <c r="H10" s="70"/>
      <c r="I10" s="70" t="s">
        <v>485</v>
      </c>
      <c r="J10" s="70"/>
      <c r="K10" s="80" t="s">
        <v>486</v>
      </c>
      <c r="L10" s="80"/>
      <c r="M10" s="80" t="s">
        <v>67</v>
      </c>
      <c r="N10" s="80"/>
      <c r="O10" s="72" t="s">
        <v>68</v>
      </c>
      <c r="P10" s="72"/>
      <c r="Q10" s="71">
        <v>6</v>
      </c>
      <c r="R10" s="71"/>
      <c r="S10" s="24">
        <v>1099.6400000000001</v>
      </c>
    </row>
    <row r="11" spans="1:19" ht="15.6" x14ac:dyDescent="0.3">
      <c r="A11" s="35">
        <v>19728</v>
      </c>
      <c r="B11" s="79" t="s">
        <v>480</v>
      </c>
      <c r="C11" s="70" t="s">
        <v>65</v>
      </c>
      <c r="D11" s="70"/>
      <c r="E11" s="70" t="s">
        <v>489</v>
      </c>
      <c r="F11" s="70"/>
      <c r="G11" s="70" t="s">
        <v>484</v>
      </c>
      <c r="H11" s="70"/>
      <c r="I11" s="70" t="s">
        <v>485</v>
      </c>
      <c r="J11" s="70"/>
      <c r="K11" s="80" t="s">
        <v>486</v>
      </c>
      <c r="L11" s="80"/>
      <c r="M11" s="80" t="s">
        <v>67</v>
      </c>
      <c r="N11" s="80"/>
      <c r="O11" s="72" t="s">
        <v>68</v>
      </c>
      <c r="P11" s="72"/>
      <c r="Q11" s="71">
        <v>6</v>
      </c>
      <c r="R11" s="71"/>
      <c r="S11" s="24">
        <v>1099.6400000000001</v>
      </c>
    </row>
    <row r="12" spans="1:19" ht="15.6" x14ac:dyDescent="0.3">
      <c r="A12" s="35">
        <v>19727</v>
      </c>
      <c r="B12" s="79" t="s">
        <v>480</v>
      </c>
      <c r="C12" s="70" t="s">
        <v>65</v>
      </c>
      <c r="D12" s="70"/>
      <c r="E12" s="70" t="s">
        <v>161</v>
      </c>
      <c r="F12" s="70"/>
      <c r="G12" s="70" t="s">
        <v>484</v>
      </c>
      <c r="H12" s="70"/>
      <c r="I12" s="70" t="s">
        <v>485</v>
      </c>
      <c r="J12" s="70"/>
      <c r="K12" s="80" t="s">
        <v>486</v>
      </c>
      <c r="L12" s="80"/>
      <c r="M12" s="80" t="s">
        <v>67</v>
      </c>
      <c r="N12" s="80"/>
      <c r="O12" s="72" t="s">
        <v>68</v>
      </c>
      <c r="P12" s="72"/>
      <c r="Q12" s="71">
        <v>6</v>
      </c>
      <c r="R12" s="71"/>
      <c r="S12" s="24">
        <v>1099.6400000000001</v>
      </c>
    </row>
    <row r="13" spans="1:19" ht="15.6" x14ac:dyDescent="0.3">
      <c r="A13" s="35">
        <v>20051</v>
      </c>
      <c r="B13" s="79" t="s">
        <v>490</v>
      </c>
      <c r="C13" s="70" t="s">
        <v>65</v>
      </c>
      <c r="D13" s="70"/>
      <c r="E13" s="70" t="s">
        <v>491</v>
      </c>
      <c r="F13" s="70"/>
      <c r="G13" s="70" t="s">
        <v>66</v>
      </c>
      <c r="H13" s="70"/>
      <c r="I13" s="70" t="s">
        <v>492</v>
      </c>
      <c r="J13" s="70"/>
      <c r="K13" s="80" t="s">
        <v>493</v>
      </c>
      <c r="L13" s="80"/>
      <c r="M13" s="80" t="s">
        <v>67</v>
      </c>
      <c r="N13" s="80"/>
      <c r="O13" s="72" t="s">
        <v>68</v>
      </c>
      <c r="P13" s="72"/>
      <c r="Q13" s="71">
        <v>2</v>
      </c>
      <c r="R13" s="71"/>
      <c r="S13" s="24">
        <v>736</v>
      </c>
    </row>
    <row r="14" spans="1:19" ht="15.6" x14ac:dyDescent="0.3">
      <c r="A14" s="35">
        <v>20052</v>
      </c>
      <c r="B14" s="79" t="s">
        <v>490</v>
      </c>
      <c r="C14" s="70" t="s">
        <v>65</v>
      </c>
      <c r="D14" s="70"/>
      <c r="E14" s="70" t="s">
        <v>491</v>
      </c>
      <c r="F14" s="70"/>
      <c r="G14" s="70" t="s">
        <v>66</v>
      </c>
      <c r="H14" s="70"/>
      <c r="I14" s="70" t="s">
        <v>492</v>
      </c>
      <c r="J14" s="70"/>
      <c r="K14" s="80" t="s">
        <v>493</v>
      </c>
      <c r="L14" s="80"/>
      <c r="M14" s="80" t="s">
        <v>67</v>
      </c>
      <c r="N14" s="80"/>
      <c r="O14" s="72" t="s">
        <v>68</v>
      </c>
      <c r="P14" s="72"/>
      <c r="Q14" s="71">
        <v>2</v>
      </c>
      <c r="R14" s="71"/>
      <c r="S14" s="24">
        <v>736</v>
      </c>
    </row>
    <row r="15" spans="1:19" ht="15.6" x14ac:dyDescent="0.3">
      <c r="A15" s="35">
        <v>20053</v>
      </c>
      <c r="B15" s="79" t="s">
        <v>490</v>
      </c>
      <c r="C15" s="70" t="s">
        <v>65</v>
      </c>
      <c r="D15" s="70"/>
      <c r="E15" s="70" t="s">
        <v>491</v>
      </c>
      <c r="F15" s="70"/>
      <c r="G15" s="70" t="s">
        <v>66</v>
      </c>
      <c r="H15" s="70"/>
      <c r="I15" s="70" t="s">
        <v>492</v>
      </c>
      <c r="J15" s="70"/>
      <c r="K15" s="80" t="s">
        <v>493</v>
      </c>
      <c r="L15" s="80"/>
      <c r="M15" s="80" t="s">
        <v>67</v>
      </c>
      <c r="N15" s="80"/>
      <c r="O15" s="72" t="s">
        <v>68</v>
      </c>
      <c r="P15" s="72"/>
      <c r="Q15" s="71">
        <v>2</v>
      </c>
      <c r="R15" s="71"/>
      <c r="S15" s="24">
        <v>736</v>
      </c>
    </row>
    <row r="16" spans="1:19" ht="15.6" x14ac:dyDescent="0.3">
      <c r="A16" s="35">
        <v>20054</v>
      </c>
      <c r="B16" s="79" t="s">
        <v>490</v>
      </c>
      <c r="C16" s="70" t="s">
        <v>65</v>
      </c>
      <c r="D16" s="70"/>
      <c r="E16" s="70" t="s">
        <v>491</v>
      </c>
      <c r="F16" s="70"/>
      <c r="G16" s="70" t="s">
        <v>66</v>
      </c>
      <c r="H16" s="70"/>
      <c r="I16" s="70" t="s">
        <v>492</v>
      </c>
      <c r="J16" s="70"/>
      <c r="K16" s="80" t="s">
        <v>493</v>
      </c>
      <c r="L16" s="80"/>
      <c r="M16" s="80" t="s">
        <v>67</v>
      </c>
      <c r="N16" s="80"/>
      <c r="O16" s="72" t="s">
        <v>68</v>
      </c>
      <c r="P16" s="72"/>
      <c r="Q16" s="71">
        <v>2</v>
      </c>
      <c r="R16" s="71"/>
      <c r="S16" s="24">
        <v>736</v>
      </c>
    </row>
    <row r="17" spans="1:19" ht="15.6" x14ac:dyDescent="0.3">
      <c r="A17" s="35">
        <v>22157</v>
      </c>
      <c r="B17" s="79" t="s">
        <v>166</v>
      </c>
      <c r="C17" s="70" t="s">
        <v>65</v>
      </c>
      <c r="D17" s="70"/>
      <c r="E17" s="70" t="s">
        <v>481</v>
      </c>
      <c r="F17" s="70"/>
      <c r="G17" s="70" t="s">
        <v>494</v>
      </c>
      <c r="H17" s="70"/>
      <c r="I17" s="70" t="s">
        <v>495</v>
      </c>
      <c r="J17" s="70"/>
      <c r="K17" s="80" t="s">
        <v>496</v>
      </c>
      <c r="L17" s="80"/>
      <c r="M17" s="80" t="s">
        <v>67</v>
      </c>
      <c r="N17" s="80"/>
      <c r="O17" s="72" t="s">
        <v>68</v>
      </c>
      <c r="P17" s="72"/>
      <c r="Q17" s="71">
        <v>4</v>
      </c>
      <c r="R17" s="71"/>
      <c r="S17" s="81">
        <v>3916.82</v>
      </c>
    </row>
    <row r="18" spans="1:19" ht="15.6" x14ac:dyDescent="0.3">
      <c r="A18" s="35">
        <v>22688</v>
      </c>
      <c r="B18" s="79" t="s">
        <v>497</v>
      </c>
      <c r="C18" s="70" t="s">
        <v>65</v>
      </c>
      <c r="D18" s="70"/>
      <c r="E18" s="70" t="s">
        <v>481</v>
      </c>
      <c r="F18" s="70"/>
      <c r="G18" s="80" t="s">
        <v>66</v>
      </c>
      <c r="H18" s="80"/>
      <c r="I18" s="70" t="s">
        <v>482</v>
      </c>
      <c r="J18" s="70"/>
      <c r="K18" s="80" t="s">
        <v>498</v>
      </c>
      <c r="L18" s="80"/>
      <c r="M18" s="80" t="s">
        <v>67</v>
      </c>
      <c r="N18" s="80"/>
      <c r="O18" s="72" t="s">
        <v>499</v>
      </c>
      <c r="P18" s="72"/>
      <c r="Q18" s="71">
        <v>1</v>
      </c>
      <c r="R18" s="71"/>
      <c r="S18" s="24">
        <v>975.4</v>
      </c>
    </row>
    <row r="19" spans="1:19" ht="15" thickBot="1" x14ac:dyDescent="0.35">
      <c r="A19" s="57" t="s">
        <v>81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25">
        <f>SUM(S6:S18)</f>
        <v>23358.629999999997</v>
      </c>
    </row>
  </sheetData>
  <mergeCells count="124">
    <mergeCell ref="A19:R19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Q4:R5"/>
    <mergeCell ref="S4:S5"/>
    <mergeCell ref="G5:H5"/>
    <mergeCell ref="K5:L5"/>
    <mergeCell ref="C6:D6"/>
    <mergeCell ref="E6:F6"/>
    <mergeCell ref="G6:H6"/>
    <mergeCell ref="I6:J6"/>
    <mergeCell ref="K6:L6"/>
    <mergeCell ref="M6:N6"/>
    <mergeCell ref="O6:P6"/>
    <mergeCell ref="Q6:R6"/>
    <mergeCell ref="A2:S2"/>
    <mergeCell ref="C3:D3"/>
    <mergeCell ref="E3:F3"/>
    <mergeCell ref="G3:I3"/>
    <mergeCell ref="J3:K3"/>
    <mergeCell ref="M3:N3"/>
    <mergeCell ref="O3:P3"/>
    <mergeCell ref="Q3:R3"/>
    <mergeCell ref="A4:B4"/>
    <mergeCell ref="C4:D5"/>
    <mergeCell ref="E4:F5"/>
    <mergeCell ref="G4:L4"/>
    <mergeCell ref="M4:N5"/>
    <mergeCell ref="O4:P5"/>
    <mergeCell ref="I5:J5"/>
    <mergeCell ref="C7:D7"/>
    <mergeCell ref="E7:F7"/>
    <mergeCell ref="G7:H7"/>
    <mergeCell ref="I7:J7"/>
    <mergeCell ref="K7:L7"/>
    <mergeCell ref="C9:D9"/>
    <mergeCell ref="E9:F9"/>
    <mergeCell ref="G9:H9"/>
    <mergeCell ref="I9:J9"/>
    <mergeCell ref="K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2026-06-16T12:40:43Z</dcterms:modified>
</cp:coreProperties>
</file>