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6\IANUARIE 2026\"/>
    </mc:Choice>
  </mc:AlternateContent>
  <xr:revisionPtr revIDLastSave="0" documentId="13_ncr:1_{9DED30C2-7C32-4A5B-B0EC-43D758361812}" xr6:coauthVersionLast="47" xr6:coauthVersionMax="47" xr10:uidLastSave="{00000000-0000-0000-0000-000000000000}"/>
  <bookViews>
    <workbookView xWindow="-120" yWindow="-120" windowWidth="29040" windowHeight="15990" xr2:uid="{31CF95A3-3A91-409B-B79B-9E83F08D5D91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0" i="3" l="1"/>
  <c r="C18" i="2"/>
  <c r="C284" i="1"/>
  <c r="C279" i="1"/>
  <c r="C10" i="1"/>
  <c r="C285" i="1" l="1"/>
</calcChain>
</file>

<file path=xl/sharedStrings.xml><?xml version="1.0" encoding="utf-8"?>
<sst xmlns="http://schemas.openxmlformats.org/spreadsheetml/2006/main" count="905" uniqueCount="393">
  <si>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</si>
  <si>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</si>
  <si>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</si>
  <si>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</si>
  <si>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</si>
  <si>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</si>
  <si>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</si>
  <si>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</si>
  <si>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</si>
  <si>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</si>
  <si>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</si>
  <si>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</si>
  <si>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</si>
  <si>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</si>
  <si>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</si>
  <si>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ARCAFIN SRL</t>
  </si>
  <si>
    <t>SIMBAC SA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</si>
  <si>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</si>
  <si>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</si>
  <si>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</si>
  <si>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</si>
  <si>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</si>
  <si>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</si>
  <si>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MOISI SERV SRL</t>
  </si>
  <si>
    <t>REIFEN TRADE SRL</t>
  </si>
  <si>
    <t>ANVELOPE</t>
  </si>
  <si>
    <t>ARABESQUE SRL</t>
  </si>
  <si>
    <t>TERMOFICARE ORADEA SA</t>
  </si>
  <si>
    <t>INSTAL CASA SRL</t>
  </si>
  <si>
    <t>GREAT PROTECTION SRL</t>
  </si>
  <si>
    <t>ADMINISTRATIA NATIONALA APELE ROMANE</t>
  </si>
  <si>
    <t>KICO MIX SRL</t>
  </si>
  <si>
    <t>BIROUL ROMAN DE METROLOGIE LEGALA</t>
  </si>
  <si>
    <t>ADMINISTRATIA NATIONALA DE METEOROLOGIE</t>
  </si>
  <si>
    <t>DISTRIGAZ VEST SA</t>
  </si>
  <si>
    <t>TEAVA</t>
  </si>
  <si>
    <t>INDACO SYSTEM SRL</t>
  </si>
  <si>
    <t>ROMSPRINTER SRL</t>
  </si>
  <si>
    <t>POSTA ROMANA SA</t>
  </si>
  <si>
    <t>FAN COURIER EXPRESS SRL</t>
  </si>
  <si>
    <t>MATERIALE</t>
  </si>
  <si>
    <t>INET CORPORATION ANALYTICS SRL</t>
  </si>
  <si>
    <t>PAYPOINT SERVICES SRL</t>
  </si>
  <si>
    <t>COMISION INCASARE FACTURI</t>
  </si>
  <si>
    <t>PFA SANDOR NICOLAE</t>
  </si>
  <si>
    <t>WINTER COM SRL</t>
  </si>
  <si>
    <t>MEDA CONSULT SRL</t>
  </si>
  <si>
    <t>SZABO SANDOR ISTVAN I.I.</t>
  </si>
  <si>
    <t>RED DOWNSTREAM OPERATIONS SRL</t>
  </si>
  <si>
    <t>SAMARA CLEAN SRL</t>
  </si>
  <si>
    <t>GUARDIA SECURITY SYSTEM SRL</t>
  </si>
  <si>
    <t>MOISI SERV COM</t>
  </si>
  <si>
    <t>LAPTE SSM</t>
  </si>
  <si>
    <t>ALLEGRIA TURISM SRL</t>
  </si>
  <si>
    <t>ROMPETROL DOWNSTREAM SRL</t>
  </si>
  <si>
    <t>VODAFONE ROMANIA SA</t>
  </si>
  <si>
    <t>RER VEST SA</t>
  </si>
  <si>
    <t>BANCA TRANSILVANIA SA</t>
  </si>
  <si>
    <t>AROBS TRANSILVANIA SOFTWARE SRL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</si>
  <si>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</si>
  <si>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</si>
  <si>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</si>
  <si>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</si>
  <si>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</si>
  <si>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</si>
  <si>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</si>
  <si>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</si>
  <si>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</si>
  <si>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</si>
  <si>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</si>
  <si>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</si>
  <si>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</si>
  <si>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</si>
  <si>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</si>
  <si>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</si>
  <si>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</si>
  <si>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</si>
  <si>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</si>
  <si>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</si>
  <si>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</si>
  <si>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</si>
  <si>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</si>
  <si>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</si>
  <si>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ROMANIA</t>
  </si>
  <si>
    <t>ARA</t>
  </si>
  <si>
    <t>INTERES SERVICIU</t>
  </si>
  <si>
    <t>AUTO</t>
  </si>
  <si>
    <t>FLUID GROUP HAGEN SRL</t>
  </si>
  <si>
    <t>BN BUSINESS SRL</t>
  </si>
  <si>
    <t>LAPTE  CONSUM</t>
  </si>
  <si>
    <t>PLUXEE ROMANIA SRL</t>
  </si>
  <si>
    <t>FILTRU  ULEI</t>
  </si>
  <si>
    <t>PIPELIFE ROMANIA SRL</t>
  </si>
  <si>
    <t>MUFA</t>
  </si>
  <si>
    <t>SEE SOLUTION BM SRL</t>
  </si>
  <si>
    <t>DISTRIBUTIE ENERGIE ELECTRICA</t>
  </si>
  <si>
    <t>GPV ROMANIA PRODCOM SERV SRL</t>
  </si>
  <si>
    <t>AROBS ETOLL SOLUTIONS SRL</t>
  </si>
  <si>
    <t>ELBAMA PROTECTION SRL</t>
  </si>
  <si>
    <t>AVE ROMANIA SRL</t>
  </si>
  <si>
    <t>GETICA 95 COM SRL</t>
  </si>
  <si>
    <t>SERVICII CURIERAT</t>
  </si>
  <si>
    <t>MOBILE DISTRIBUTION SRL</t>
  </si>
  <si>
    <t>ECOLOGIC  PREST  BIHOR</t>
  </si>
  <si>
    <t>ASISTENTA  TEHNICA</t>
  </si>
  <si>
    <t>ELBAMA PROTECTION</t>
  </si>
  <si>
    <t>AKSD ROMANIA SRL</t>
  </si>
  <si>
    <t>DIGI ROMANIA SA</t>
  </si>
  <si>
    <t>CH GOSPODARESTI</t>
  </si>
  <si>
    <t>TOTAL cheltuieli cu deplasarile</t>
  </si>
  <si>
    <t>GEORGIA GRUP MIHAI SRL</t>
  </si>
  <si>
    <t>CEFAIN CONSTRUCT SRL</t>
  </si>
  <si>
    <t>SENSITRON SRL</t>
  </si>
  <si>
    <t>ASISTENTA  METEOROLOGICA</t>
  </si>
  <si>
    <t>CONDUCTA  FRANA</t>
  </si>
  <si>
    <t>BIHOR MEDIA SRL</t>
  </si>
  <si>
    <t>TONER</t>
  </si>
  <si>
    <t>TRANSGEX SA ORADEA</t>
  </si>
  <si>
    <t>FILTRU  AER,ULEI</t>
  </si>
  <si>
    <t>MANDELIC SRL</t>
  </si>
  <si>
    <t>PRODUSE PT LABORATOR</t>
  </si>
  <si>
    <t>PRODUSE DE LABORATOR</t>
  </si>
  <si>
    <t>SERV COLECTARE NUMERAR</t>
  </si>
  <si>
    <t>IGNA CONSTRUCT SRL</t>
  </si>
  <si>
    <t>THE STORE TRANSILVANIA</t>
  </si>
  <si>
    <t>MASURATORI DEBITE</t>
  </si>
  <si>
    <t>LAPTE ANTIDOT</t>
  </si>
  <si>
    <t>PROUTIL SRL</t>
  </si>
  <si>
    <t>MEDICLIM SRL</t>
  </si>
  <si>
    <t>BEC</t>
  </si>
  <si>
    <t>REGLAT ROTI</t>
  </si>
  <si>
    <t>UNIOR-TEPID</t>
  </si>
  <si>
    <t>ROMEPURCO</t>
  </si>
  <si>
    <t>CLORURA FERICA</t>
  </si>
  <si>
    <t>GRUNDFOS POMPE ROMANIA SRL</t>
  </si>
  <si>
    <t>GARNITURA</t>
  </si>
  <si>
    <t>ROMBAT</t>
  </si>
  <si>
    <t>INCUIETOARE  USA</t>
  </si>
  <si>
    <t>NOVA POWER &amp; GAS SRL</t>
  </si>
  <si>
    <t>GAZE  NATURALE</t>
  </si>
  <si>
    <t>LICENTA</t>
  </si>
  <si>
    <t>ABONAMENT TELEFONIE</t>
  </si>
  <si>
    <t>DIGISIGN</t>
  </si>
  <si>
    <t>SEMNATURA ELECTRONICA</t>
  </si>
  <si>
    <t>SCA ZAMFIRESCU RACOTI VASILE &amp; PARTNERS</t>
  </si>
  <si>
    <t>SPRAY  PORNIRE  MOTOR</t>
  </si>
  <si>
    <t>ENTERPRISE BUSINESS SYSTEMS</t>
  </si>
  <si>
    <t>OFICIUL NAT.AL REG.COMERT.</t>
  </si>
  <si>
    <t>REFACTURARE  VIGNETA</t>
  </si>
  <si>
    <t>PLICURI PERSONALIZATE</t>
  </si>
  <si>
    <t>CONTOARE</t>
  </si>
  <si>
    <t>CHELTUIELI DELEGATIE</t>
  </si>
  <si>
    <t>03-Jan-26</t>
  </si>
  <si>
    <t>REGISTRUL AUTO ROMAN RA</t>
  </si>
  <si>
    <t>VERIF ITP ,FOLIE  SECURIZARE</t>
  </si>
  <si>
    <t>05-Jan-26</t>
  </si>
  <si>
    <t>CIOCAN,APARAT  SUDURA,MAI COMPACTOR</t>
  </si>
  <si>
    <t>09-Jan-26</t>
  </si>
  <si>
    <t>12-Jan-26</t>
  </si>
  <si>
    <t>BALAST,NISIP</t>
  </si>
  <si>
    <t>NISIP,BALAST</t>
  </si>
  <si>
    <t>CABLU,SIGURANTA,BANDA IZOLATOARE</t>
  </si>
  <si>
    <t>RECHIZITE</t>
  </si>
  <si>
    <t>APROMET SRL</t>
  </si>
  <si>
    <t>TABLA,TEAVA</t>
  </si>
  <si>
    <t>RO&amp;CO INTERNATIONAL SA</t>
  </si>
  <si>
    <t>COMISION ADM CONT</t>
  </si>
  <si>
    <t>INLOCUIRE CARD</t>
  </si>
  <si>
    <t>EXPERTIZA METROLOGICA</t>
  </si>
  <si>
    <t>SPITALUL CLINIC CF ORADEA</t>
  </si>
  <si>
    <t>SERV DE ANALIZE MEDICALE</t>
  </si>
  <si>
    <t>EMSAR SRL</t>
  </si>
  <si>
    <t>PIPETA,CILINDRI</t>
  </si>
  <si>
    <t>OTL</t>
  </si>
  <si>
    <t>ITP</t>
  </si>
  <si>
    <t>VASELINA</t>
  </si>
  <si>
    <t>COLIER</t>
  </si>
  <si>
    <t>CHEIE  INELARA</t>
  </si>
  <si>
    <t>STINGATOR,TRIUNGHI</t>
  </si>
  <si>
    <t>FIXATOR</t>
  </si>
  <si>
    <t>VOPSEA  ACRIL</t>
  </si>
  <si>
    <t>COLIER  ESAPAMENT</t>
  </si>
  <si>
    <t>STINGATOR  PSI</t>
  </si>
  <si>
    <t>FAIR COM AGENTI SRL</t>
  </si>
  <si>
    <t>SERV DIAGNOSTICARE , MENTENANATA APARATE DE IMPLICUIRE</t>
  </si>
  <si>
    <t>DRUMURI BIHOR SA</t>
  </si>
  <si>
    <t>LUCRARI  DE REFACERE  SISTEM  RUTIER</t>
  </si>
  <si>
    <t>MONTARE,DEMONTARE ROATA</t>
  </si>
  <si>
    <t>BANDA  ADEZIVA,FOI  ABRAZIVE,FOLIE</t>
  </si>
  <si>
    <t>MUFA,DOP,RED</t>
  </si>
  <si>
    <t>RENAR</t>
  </si>
  <si>
    <t>REDEVENTA TRIM IV</t>
  </si>
  <si>
    <t>SUPRAVEGHERE  ANALIZA  DOCUMENTATIE</t>
  </si>
  <si>
    <t>ALTEX ROMANIA SRL</t>
  </si>
  <si>
    <t>MASINA  SPALAT RUFE</t>
  </si>
  <si>
    <t>GODMAN SRL</t>
  </si>
  <si>
    <t>MATERIALE IGIENICO SANITARE</t>
  </si>
  <si>
    <t>MANUSI  PROTECTIE</t>
  </si>
  <si>
    <t>PUBLICARE  ANUNT</t>
  </si>
  <si>
    <t>EE TEST SA</t>
  </si>
  <si>
    <t>ACCESORII CAMERA</t>
  </si>
  <si>
    <t>ACUMULATOR,PRELUNGITOR</t>
  </si>
  <si>
    <t>ABONAMENT SI TRANSPORT DESEURI DECEMBRIE 2025</t>
  </si>
  <si>
    <t>P.R.A.T. IMPEX SRL</t>
  </si>
  <si>
    <t>REBOBINAT SI REPARATIE POMPA SUMERSIBILA</t>
  </si>
  <si>
    <t>SERV DE DATE SPAU DECEMBRIE 2025 TINCA SI OLCEA</t>
  </si>
  <si>
    <t>BAZA  CAMIN</t>
  </si>
  <si>
    <t>GARNITURA  DE CAUCIUC</t>
  </si>
  <si>
    <t>COT  INJECTAT,MUFA</t>
  </si>
  <si>
    <t>CUTIE VANA APA</t>
  </si>
  <si>
    <t>CAPAC  PATRAT</t>
  </si>
  <si>
    <t>CAPAC  GRATAR</t>
  </si>
  <si>
    <t>MUNICIPIU ORADEA</t>
  </si>
  <si>
    <t>TX DESF PAVAJ  NOIEMBRIE  2025</t>
  </si>
  <si>
    <t>FASETE,GARNITURA</t>
  </si>
  <si>
    <t>COT, CONECTOR</t>
  </si>
  <si>
    <t>KIT  DE REPARATIE, ROTOR,BUCSA</t>
  </si>
  <si>
    <t>SERVICII DE PAZA TINCA LUNA DECEMBRIE 2025</t>
  </si>
  <si>
    <t>MONITORIZARE SI INTERVENTIE DECEMBRIE 2025</t>
  </si>
  <si>
    <t>SERVICII DE PAZA DECEMBRIE 2025</t>
  </si>
  <si>
    <t>COLECTARE SI TRANSP.DESEU MUNICIPAL SEAU</t>
  </si>
  <si>
    <t>COLECTARE SI TRANSP DESEU MUNICIPAL SEDIU</t>
  </si>
  <si>
    <t>ECHIPAMENTE PROTECTIE</t>
  </si>
  <si>
    <t>COMBINEZON PROTECTIE</t>
  </si>
  <si>
    <t>HAINE DE LUCRU</t>
  </si>
  <si>
    <t>SURUB  DE GOLIRE</t>
  </si>
  <si>
    <t>SOL DE CURATAT  FRANA</t>
  </si>
  <si>
    <t>ELECTROMOTOR</t>
  </si>
  <si>
    <t>LAMELA  STERGATOR</t>
  </si>
  <si>
    <t>MANUSI  NITRIL</t>
  </si>
  <si>
    <t>LICHID  FRANA,  TOBA  ESAPAMENT</t>
  </si>
  <si>
    <t>SET  PLACUTE  FRANA</t>
  </si>
  <si>
    <t>CONECTOR  TEAVA</t>
  </si>
  <si>
    <t>TOBA  ESAPAMENT</t>
  </si>
  <si>
    <t>CUREA,BRAT,FLANSA</t>
  </si>
  <si>
    <t>BARA</t>
  </si>
  <si>
    <t>FILTRU  ULEI,AER</t>
  </si>
  <si>
    <t>BIELETA,CAP  DE BARA</t>
  </si>
  <si>
    <t>ULEI  CASTROL</t>
  </si>
  <si>
    <t>SET  STERGATOR</t>
  </si>
  <si>
    <t>BURDUF</t>
  </si>
  <si>
    <t>POMPA</t>
  </si>
  <si>
    <t>ROMBAT PREMIER</t>
  </si>
  <si>
    <t>INEL  ETANSARE</t>
  </si>
  <si>
    <t>CUREA,FILTRU ULEI</t>
  </si>
  <si>
    <t>CILINDRU</t>
  </si>
  <si>
    <t>POMPA  VACUUM</t>
  </si>
  <si>
    <t>ABONAMENT ROBOT SERVICII DECEMBRIE</t>
  </si>
  <si>
    <t>TECHNO PRO SRL</t>
  </si>
  <si>
    <t>SUPORT  MAGNETIC,  CLESTE, MASCA  SUDURA</t>
  </si>
  <si>
    <t>MOTOPOMPA .SET CHEI</t>
  </si>
  <si>
    <t>CLAPETA  SENS</t>
  </si>
  <si>
    <t>13-Jan-26</t>
  </si>
  <si>
    <t>DANTE INTERNATIONAL SA</t>
  </si>
  <si>
    <t>TRANSPORT  COMANDA</t>
  </si>
  <si>
    <t>FLEXZON EOOD</t>
  </si>
  <si>
    <t>POMPA ELECTRICA</t>
  </si>
  <si>
    <t>NASCOM ADAM SZUBIELSKI</t>
  </si>
  <si>
    <t>INCALZITOR AUTO ELECTRI</t>
  </si>
  <si>
    <t>14-Jan-26</t>
  </si>
  <si>
    <t>SERV POST GARANTIE UTILAJE MICA MECANIZARE</t>
  </si>
  <si>
    <t>PACHET  ACTUALIZARI  PROG LEGISLATIV</t>
  </si>
  <si>
    <t>REPARATIE FURTUNE</t>
  </si>
  <si>
    <t>ASOCIATIA ROMANA A APEI</t>
  </si>
  <si>
    <t>ABONAMENT REVISTA ROMAQUA</t>
  </si>
  <si>
    <t>SILICON.SIMERING</t>
  </si>
  <si>
    <t>SUPRAVEGERE, EXTINDERE  DOMENIU ACREDITARE</t>
  </si>
  <si>
    <t>CLIMAROL PREST SRL</t>
  </si>
  <si>
    <t xml:space="preserve">VERIF  SISTEM  ARDERE SI  AUTOMATIZARE  </t>
  </si>
  <si>
    <t>SERV CONFIG SISTEM GPS</t>
  </si>
  <si>
    <t>SERV DE TRANSMITERE DATE SCADA</t>
  </si>
  <si>
    <t>REZERVOR,COT</t>
  </si>
  <si>
    <t>ADAPTOR, CUTIE</t>
  </si>
  <si>
    <t>CARTUSE</t>
  </si>
  <si>
    <t>INCHIRIERE  MACARA</t>
  </si>
  <si>
    <t>PROFLEX NORD VEST SRL</t>
  </si>
  <si>
    <t>MONITORIZARE SI INTERVENTII LUNA DECEMBRIE 2025</t>
  </si>
  <si>
    <t>DRUMURI BIHOR</t>
  </si>
  <si>
    <t>LUCRARI DE REFACE-PLOMBARE ASFALT CF CTR 25146/08.</t>
  </si>
  <si>
    <t>CARS AND MANAGEMENT SRL</t>
  </si>
  <si>
    <t>REVIZIE IN GARANTIE</t>
  </si>
  <si>
    <t>CASCA  AUDIO CALL CENTER</t>
  </si>
  <si>
    <t>ESKY PL</t>
  </si>
  <si>
    <t>CHELT CF CONTRACT RENAR 39068/2024</t>
  </si>
  <si>
    <t>CONVERTIZOR</t>
  </si>
  <si>
    <t>SERV  ELIMINARE  DESEU</t>
  </si>
  <si>
    <t>TRUST  ENGINEERING</t>
  </si>
  <si>
    <t>SERVICII RECONDITIONARE  ARBORE</t>
  </si>
  <si>
    <t>15-Jan-26</t>
  </si>
  <si>
    <t>SEDINTA</t>
  </si>
  <si>
    <t>CHELTUIELI PROTOCOL</t>
  </si>
  <si>
    <t>20-Jan-26</t>
  </si>
  <si>
    <t>TOP  STRONG</t>
  </si>
  <si>
    <t>PISTOL  POMPA  COMBUSTIBIL  CU  CONTOR  ELECTRONIC</t>
  </si>
  <si>
    <t>21-Jan-26</t>
  </si>
  <si>
    <t>MASURATORI DE DEBITE</t>
  </si>
  <si>
    <t>AB TEL FIXA</t>
  </si>
  <si>
    <t>INTERNET,AB CABLU</t>
  </si>
  <si>
    <t>BENZINA  95</t>
  </si>
  <si>
    <t>CORESP RECOMANDATA</t>
  </si>
  <si>
    <t>FILTRU  POLEN</t>
  </si>
  <si>
    <t>EPOXY  ADEZIV</t>
  </si>
  <si>
    <t>BATERIE GP</t>
  </si>
  <si>
    <t>BEC  AUTO</t>
  </si>
  <si>
    <t>SOL DEZGHETAT  YALE</t>
  </si>
  <si>
    <t>PERIE  UNIX</t>
  </si>
  <si>
    <t>PRO TYRES SRL</t>
  </si>
  <si>
    <t>COLECTARE TRANSP DESEU</t>
  </si>
  <si>
    <t>BANDA  ADEZIVA</t>
  </si>
  <si>
    <t>CHELT  EXECUTARE SILITA</t>
  </si>
  <si>
    <t>REPARATIE TEHNICA DE CALCUL</t>
  </si>
  <si>
    <t>ENERGIE  TERMICA</t>
  </si>
  <si>
    <t>DORULET DISTRIBUTIE SRL</t>
  </si>
  <si>
    <t>SARE  VRAC  NEIODATA</t>
  </si>
  <si>
    <t>CHELTUIELI GOSPODARESTI</t>
  </si>
  <si>
    <t>BLOC BETON SRL</t>
  </si>
  <si>
    <t>PLACA  BETON</t>
  </si>
  <si>
    <t>TAXA DESFACERE PAVAJ -LUCRARI  IN REGIM AVARIE  DECEMBRIE</t>
  </si>
  <si>
    <t>ANUNT  BIHON DECEMBRIE</t>
  </si>
  <si>
    <t>STOKKERHOTEL SRL</t>
  </si>
  <si>
    <t>CHELTUIELI ORGANIZARE  EVENIMENT SFARSIT DE  AN</t>
  </si>
  <si>
    <t>SERV ADM INTRET SITE WEB CONTUL MEU</t>
  </si>
  <si>
    <t>SERVICII DE PAZA DECEMBRIE</t>
  </si>
  <si>
    <t>ANALIZA APA AGLOMERARI UMANE</t>
  </si>
  <si>
    <t>APA GEOTERMALA DECEMBRIE 2025</t>
  </si>
  <si>
    <t>COMPOMENTA  ACHIZITIE  EN EL, PRET  BAZA EN EL</t>
  </si>
  <si>
    <t>FACT DE CORECTIE 01.04.2024-31.07.2024</t>
  </si>
  <si>
    <t>COMPONENTA  FURNIZARE  EN ELECTRICA</t>
  </si>
  <si>
    <t>FACT DE CORECTIE 01.04.2024-30.09.2024</t>
  </si>
  <si>
    <t>COMPONENTA  ACHIZITIE  EN ELECTRICA</t>
  </si>
  <si>
    <t>ENERGIE ELECTRICA LUNA DECEMBRIE 2025</t>
  </si>
  <si>
    <t>FACT DE CORECTIE 01.05.2024-31.05.2024</t>
  </si>
  <si>
    <t>EN ELECTRICA DECEMBRIE 2025</t>
  </si>
  <si>
    <t>FACT DE CORECTIE 01.04.2024-30.04.2024</t>
  </si>
  <si>
    <t>CAMIOANE SRL</t>
  </si>
  <si>
    <t>SERV DE INTRETINERE SI REP CAMIOANE</t>
  </si>
  <si>
    <t>ROLA DIGITALA.ITP</t>
  </si>
  <si>
    <t>SERV  SPALATORIE</t>
  </si>
  <si>
    <t>TONER  MINOLTA</t>
  </si>
  <si>
    <t>VARTA  DYNAMIC</t>
  </si>
  <si>
    <t>ECOVALOARE</t>
  </si>
  <si>
    <t>ROMBAT  PREMIER</t>
  </si>
  <si>
    <t>SPRAY  PORNIRE</t>
  </si>
  <si>
    <t>CHEIE  PNEUMATICA</t>
  </si>
  <si>
    <t>SISTEM  ALIM  CU  COMBUSTIBIL</t>
  </si>
  <si>
    <t>TERMOSTAT</t>
  </si>
  <si>
    <t>BATERII,  VENTILATOR</t>
  </si>
  <si>
    <t>DRIV G 11</t>
  </si>
  <si>
    <t>SEMNAL  LATERAL PE  ARIPA  STG</t>
  </si>
  <si>
    <t>AD BLUE ; ALTERNATOR</t>
  </si>
  <si>
    <t>REZISTOR, VENTILATOR</t>
  </si>
  <si>
    <t>SERV CURATENIE</t>
  </si>
  <si>
    <t>SERV COLECTARE, TRANSPORT DESEURI PERICULOASE REZ</t>
  </si>
  <si>
    <t>VOTROM</t>
  </si>
  <si>
    <t>MOTORINA  EURO 5</t>
  </si>
  <si>
    <t>MOTORINA  EURO5</t>
  </si>
  <si>
    <t>BENZINA 95</t>
  </si>
  <si>
    <t>23-Jan-26</t>
  </si>
  <si>
    <t>26-Jan-26</t>
  </si>
  <si>
    <t>TARIF  RACORDARE</t>
  </si>
  <si>
    <t>ONORARIU-CONTESTATIE IN ANULARE</t>
  </si>
  <si>
    <t>27-Jan-26</t>
  </si>
  <si>
    <t>PAUFIP AUTOPARTS SRL</t>
  </si>
  <si>
    <t>CONTACT  CHEI</t>
  </si>
  <si>
    <t>INFOSOLUTIONS SP</t>
  </si>
  <si>
    <t>INCALZITOR AUTO</t>
  </si>
  <si>
    <t>29-Jan-26</t>
  </si>
  <si>
    <t>CHELT PROTOCOL</t>
  </si>
  <si>
    <t>AUTOCLINICA SRL</t>
  </si>
  <si>
    <t>REPARATIE  ESAPAMENTE</t>
  </si>
  <si>
    <t>30-Jan-26</t>
  </si>
  <si>
    <t>MASINA DE IMPLICUIT</t>
  </si>
  <si>
    <t>Situatia plăților  efectuate prin banca în luna Ianuarie 2026</t>
  </si>
  <si>
    <t>lichidare luna Decembrie 2025</t>
  </si>
  <si>
    <t>contributii salar luna Decembrie 2025</t>
  </si>
  <si>
    <t>Situatia plăților  efectuate prin casa în luna Ianuarie 2026</t>
  </si>
  <si>
    <t>CERTIFICATE CONSTATATOARE</t>
  </si>
  <si>
    <t>SERNOV SRL</t>
  </si>
  <si>
    <t>MASA SERVITA RENAR</t>
  </si>
  <si>
    <t>LIDL DISCOUNT SRL</t>
  </si>
  <si>
    <t>CH PROTOCOL RENAR</t>
  </si>
  <si>
    <t>MASA SEVITA RENAR</t>
  </si>
  <si>
    <t>NOVA SOFIA-SARA TUR S.R.L.</t>
  </si>
  <si>
    <t>OPTIMUS PRIME COMPANY</t>
  </si>
  <si>
    <t>AKROS DEVELOPMENT PARTNERS SRL</t>
  </si>
  <si>
    <t>MOEMAX S.R.L.</t>
  </si>
  <si>
    <t>SCAUN</t>
  </si>
  <si>
    <t>TRANSPORT</t>
  </si>
  <si>
    <t>GALATI</t>
  </si>
  <si>
    <t xml:space="preserve">APA CANAL GALATI </t>
  </si>
  <si>
    <t>CONDUCERE</t>
  </si>
  <si>
    <t>CLUJ NAPOCA</t>
  </si>
  <si>
    <t>SITUATIA CHELTUIELILOR CU DEPLASARILE EFECTUATE IN LUNA IANUARIE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</si>
</sst>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7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5" borderId="14" xfId="0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4" fontId="0" fillId="4" borderId="7" xfId="0" applyNumberFormat="1" applyFont="1" applyFill="1" applyBorder="1"/>
    <xf numFmtId="4" fontId="0" fillId="4" borderId="1" xfId="0" applyNumberFormat="1" applyFont="1" applyFill="1" applyBorder="1"/>
    <xf numFmtId="1" fontId="0" fillId="0" borderId="1" xfId="0" applyNumberFormat="1" applyBorder="1"/>
    <xf numFmtId="1" fontId="5" fillId="0" borderId="1" xfId="0" applyNumberFormat="1" applyFont="1" applyBorder="1"/>
    <xf numFmtId="14" fontId="0" fillId="0" borderId="1" xfId="0" applyNumberFormat="1" applyBorder="1"/>
    <xf numFmtId="0" fontId="11" fillId="5" borderId="15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5" borderId="8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17" xfId="0" applyNumberFormat="1" applyFont="1" applyFill="1" applyBorder="1" applyAlignment="1">
      <alignment horizontal="center" wrapText="1"/>
    </xf>
    <xf numFmtId="0" fontId="10" fillId="0" borderId="22" xfId="0" applyFont="1" applyBorder="1"/>
    <xf numFmtId="0" fontId="10" fillId="0" borderId="22" xfId="0" applyFont="1" applyBorder="1"/>
    <xf numFmtId="4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44CC-2C2E-4527-92B3-C5850162DC7C}">
  <dimension ref="A1:E285"/>
  <sheetViews>
    <sheetView tabSelected="1" workbookViewId="0">
      <selection activeCell="J276" sqref="J276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37" t="s">
        <v>0</v>
      </c>
      <c r="B1" s="37"/>
      <c r="C1" s="37"/>
      <c r="D1" s="37"/>
      <c r="E1" s="1"/>
    </row>
    <row r="2" spans="1:5" x14ac:dyDescent="0.25">
      <c r="A2" s="38"/>
      <c r="B2" s="38"/>
      <c r="C2" s="38"/>
      <c r="D2" s="38"/>
      <c r="E2" s="1"/>
    </row>
    <row r="3" spans="1:5" x14ac:dyDescent="0.25">
      <c r="A3" s="39" t="s">
        <v>372</v>
      </c>
      <c r="B3" s="39"/>
      <c r="C3" s="39"/>
      <c r="D3" s="39"/>
      <c r="E3" s="39"/>
    </row>
    <row r="4" spans="1:5" x14ac:dyDescent="0.25">
      <c r="A4" s="40"/>
      <c r="B4" s="40"/>
      <c r="C4" s="40"/>
      <c r="D4" s="40"/>
      <c r="E4" s="40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41"/>
      <c r="B6" s="42"/>
      <c r="C6" s="42"/>
      <c r="D6" s="42"/>
      <c r="E6" s="43"/>
    </row>
    <row r="7" spans="1:5" ht="15" customHeight="1" x14ac:dyDescent="0.25">
      <c r="A7" s="4" t="s">
        <v>6</v>
      </c>
      <c r="B7" s="36" t="s">
        <v>7</v>
      </c>
      <c r="C7" s="36"/>
      <c r="D7" s="36"/>
      <c r="E7" s="36"/>
    </row>
    <row r="8" spans="1:5" x14ac:dyDescent="0.25">
      <c r="A8" s="5">
        <v>1</v>
      </c>
      <c r="B8" s="33">
        <v>46037</v>
      </c>
      <c r="C8" s="31">
        <v>2596828</v>
      </c>
      <c r="D8" s="6" t="s">
        <v>8</v>
      </c>
      <c r="E8" s="7" t="s">
        <v>373</v>
      </c>
    </row>
    <row r="9" spans="1:5" x14ac:dyDescent="0.25">
      <c r="A9" s="5">
        <v>2</v>
      </c>
      <c r="B9" s="33">
        <v>46043</v>
      </c>
      <c r="C9" s="32">
        <v>2273359</v>
      </c>
      <c r="D9" s="6" t="s">
        <v>9</v>
      </c>
      <c r="E9" s="7" t="s">
        <v>374</v>
      </c>
    </row>
    <row r="10" spans="1:5" ht="32.25" customHeight="1" x14ac:dyDescent="0.25">
      <c r="A10" s="51" t="s">
        <v>10</v>
      </c>
      <c r="B10" s="52"/>
      <c r="C10" s="8">
        <f>SUM(C8:C9)</f>
        <v>4870187</v>
      </c>
      <c r="D10" s="9"/>
      <c r="E10" s="10"/>
    </row>
    <row r="11" spans="1:5" x14ac:dyDescent="0.25">
      <c r="A11" s="11"/>
      <c r="B11" s="12"/>
      <c r="C11" s="13"/>
      <c r="D11" s="14"/>
      <c r="E11" s="15"/>
    </row>
    <row r="12" spans="1:5" x14ac:dyDescent="0.25">
      <c r="A12" s="16" t="s">
        <v>11</v>
      </c>
      <c r="B12" s="36" t="s">
        <v>12</v>
      </c>
      <c r="C12" s="36"/>
      <c r="D12" s="36"/>
      <c r="E12" s="36"/>
    </row>
    <row r="13" spans="1:5" x14ac:dyDescent="0.25">
      <c r="A13" s="27" t="s">
        <v>1</v>
      </c>
      <c r="B13" s="28" t="s">
        <v>2</v>
      </c>
      <c r="C13" s="28" t="s">
        <v>3</v>
      </c>
      <c r="D13" s="28" t="s">
        <v>4</v>
      </c>
      <c r="E13" s="17" t="s">
        <v>5</v>
      </c>
    </row>
    <row r="14" spans="1:5" x14ac:dyDescent="0.25">
      <c r="A14" s="7">
        <v>1</v>
      </c>
      <c r="B14" s="7" t="s">
        <v>152</v>
      </c>
      <c r="C14" s="7">
        <v>477.5</v>
      </c>
      <c r="D14" s="7" t="s">
        <v>153</v>
      </c>
      <c r="E14" s="7" t="s">
        <v>154</v>
      </c>
    </row>
    <row r="15" spans="1:5" x14ac:dyDescent="0.25">
      <c r="A15" s="7">
        <v>2</v>
      </c>
      <c r="B15" s="7" t="s">
        <v>155</v>
      </c>
      <c r="C15" s="7">
        <v>245</v>
      </c>
      <c r="D15" s="7" t="s">
        <v>127</v>
      </c>
      <c r="E15" s="7" t="s">
        <v>156</v>
      </c>
    </row>
    <row r="16" spans="1:5" x14ac:dyDescent="0.25">
      <c r="A16" s="7">
        <v>3</v>
      </c>
      <c r="B16" s="7" t="s">
        <v>157</v>
      </c>
      <c r="C16" s="7">
        <v>19743.07</v>
      </c>
      <c r="D16" s="7" t="s">
        <v>97</v>
      </c>
      <c r="E16" s="7" t="s">
        <v>148</v>
      </c>
    </row>
    <row r="17" spans="1:5" x14ac:dyDescent="0.25">
      <c r="A17" s="7">
        <v>4</v>
      </c>
      <c r="B17" s="7" t="s">
        <v>158</v>
      </c>
      <c r="C17" s="7">
        <v>37470.78</v>
      </c>
      <c r="D17" s="7" t="s">
        <v>20</v>
      </c>
      <c r="E17" s="7" t="s">
        <v>159</v>
      </c>
    </row>
    <row r="18" spans="1:5" x14ac:dyDescent="0.25">
      <c r="A18" s="7">
        <v>5</v>
      </c>
      <c r="B18" s="7" t="s">
        <v>158</v>
      </c>
      <c r="C18" s="7">
        <v>15563.85</v>
      </c>
      <c r="D18" s="7" t="s">
        <v>20</v>
      </c>
      <c r="E18" s="7" t="s">
        <v>160</v>
      </c>
    </row>
    <row r="19" spans="1:5" x14ac:dyDescent="0.25">
      <c r="A19" s="7">
        <v>6</v>
      </c>
      <c r="B19" s="7" t="s">
        <v>158</v>
      </c>
      <c r="C19" s="7">
        <v>1440.27</v>
      </c>
      <c r="D19" s="7" t="s">
        <v>21</v>
      </c>
      <c r="E19" s="7" t="s">
        <v>161</v>
      </c>
    </row>
    <row r="20" spans="1:5" x14ac:dyDescent="0.25">
      <c r="A20" s="7">
        <v>7</v>
      </c>
      <c r="B20" s="7" t="s">
        <v>158</v>
      </c>
      <c r="C20" s="7">
        <v>102.25</v>
      </c>
      <c r="D20" s="7" t="s">
        <v>88</v>
      </c>
      <c r="E20" s="7" t="s">
        <v>40</v>
      </c>
    </row>
    <row r="21" spans="1:5" x14ac:dyDescent="0.25">
      <c r="A21" s="7">
        <v>8</v>
      </c>
      <c r="B21" s="7" t="s">
        <v>158</v>
      </c>
      <c r="C21" s="7">
        <v>1726.24</v>
      </c>
      <c r="D21" s="7" t="s">
        <v>88</v>
      </c>
      <c r="E21" s="7" t="s">
        <v>162</v>
      </c>
    </row>
    <row r="22" spans="1:5" x14ac:dyDescent="0.25">
      <c r="A22" s="7">
        <v>9</v>
      </c>
      <c r="B22" s="7" t="s">
        <v>158</v>
      </c>
      <c r="C22" s="7">
        <v>3321.89</v>
      </c>
      <c r="D22" s="7" t="s">
        <v>23</v>
      </c>
      <c r="E22" s="7" t="s">
        <v>89</v>
      </c>
    </row>
    <row r="23" spans="1:5" x14ac:dyDescent="0.25">
      <c r="A23" s="7">
        <v>10</v>
      </c>
      <c r="B23" s="7" t="s">
        <v>158</v>
      </c>
      <c r="C23" s="7">
        <v>21.84</v>
      </c>
      <c r="D23" s="7" t="s">
        <v>23</v>
      </c>
      <c r="E23" s="7" t="s">
        <v>126</v>
      </c>
    </row>
    <row r="24" spans="1:5" x14ac:dyDescent="0.25">
      <c r="A24" s="7">
        <v>11</v>
      </c>
      <c r="B24" s="7" t="s">
        <v>158</v>
      </c>
      <c r="C24" s="7">
        <v>220.58</v>
      </c>
      <c r="D24" s="7" t="s">
        <v>23</v>
      </c>
      <c r="E24" s="7" t="s">
        <v>126</v>
      </c>
    </row>
    <row r="25" spans="1:5" x14ac:dyDescent="0.25">
      <c r="A25" s="7">
        <v>12</v>
      </c>
      <c r="B25" s="7" t="s">
        <v>158</v>
      </c>
      <c r="C25" s="7">
        <v>328.9</v>
      </c>
      <c r="D25" s="7" t="s">
        <v>23</v>
      </c>
      <c r="E25" s="7" t="s">
        <v>89</v>
      </c>
    </row>
    <row r="26" spans="1:5" x14ac:dyDescent="0.25">
      <c r="A26" s="7">
        <v>13</v>
      </c>
      <c r="B26" s="7" t="s">
        <v>158</v>
      </c>
      <c r="C26" s="7">
        <v>5555.35</v>
      </c>
      <c r="D26" s="7" t="s">
        <v>163</v>
      </c>
      <c r="E26" s="7" t="s">
        <v>35</v>
      </c>
    </row>
    <row r="27" spans="1:5" x14ac:dyDescent="0.25">
      <c r="A27" s="7">
        <v>14</v>
      </c>
      <c r="B27" s="7" t="s">
        <v>158</v>
      </c>
      <c r="C27" s="7">
        <v>1745.85</v>
      </c>
      <c r="D27" s="7" t="s">
        <v>163</v>
      </c>
      <c r="E27" s="7" t="s">
        <v>164</v>
      </c>
    </row>
    <row r="28" spans="1:5" x14ac:dyDescent="0.25">
      <c r="A28" s="7">
        <v>15</v>
      </c>
      <c r="B28" s="7" t="s">
        <v>158</v>
      </c>
      <c r="C28" s="7">
        <v>58562.94</v>
      </c>
      <c r="D28" s="7" t="s">
        <v>165</v>
      </c>
      <c r="E28" s="7" t="s">
        <v>140</v>
      </c>
    </row>
    <row r="29" spans="1:5" x14ac:dyDescent="0.25">
      <c r="A29" s="7">
        <v>16</v>
      </c>
      <c r="B29" s="7" t="s">
        <v>158</v>
      </c>
      <c r="C29" s="7">
        <v>320.77</v>
      </c>
      <c r="D29" s="7" t="s">
        <v>90</v>
      </c>
      <c r="E29" s="7" t="s">
        <v>166</v>
      </c>
    </row>
    <row r="30" spans="1:5" x14ac:dyDescent="0.25">
      <c r="A30" s="7">
        <v>17</v>
      </c>
      <c r="B30" s="7" t="s">
        <v>158</v>
      </c>
      <c r="C30" s="7">
        <v>90.75</v>
      </c>
      <c r="D30" s="7" t="s">
        <v>90</v>
      </c>
      <c r="E30" s="7" t="s">
        <v>167</v>
      </c>
    </row>
    <row r="31" spans="1:5" x14ac:dyDescent="0.25">
      <c r="A31" s="7">
        <v>18</v>
      </c>
      <c r="B31" s="7" t="s">
        <v>158</v>
      </c>
      <c r="C31" s="7">
        <v>397751.01</v>
      </c>
      <c r="D31" s="7" t="s">
        <v>90</v>
      </c>
      <c r="E31" s="7" t="s">
        <v>13</v>
      </c>
    </row>
    <row r="32" spans="1:5" x14ac:dyDescent="0.25">
      <c r="A32" s="7">
        <v>19</v>
      </c>
      <c r="B32" s="7" t="s">
        <v>158</v>
      </c>
      <c r="C32" s="7">
        <v>759.84</v>
      </c>
      <c r="D32" s="7" t="s">
        <v>32</v>
      </c>
      <c r="E32" s="7" t="s">
        <v>168</v>
      </c>
    </row>
    <row r="33" spans="1:5" x14ac:dyDescent="0.25">
      <c r="A33" s="7">
        <v>20</v>
      </c>
      <c r="B33" s="7" t="s">
        <v>158</v>
      </c>
      <c r="C33" s="7">
        <v>231.34</v>
      </c>
      <c r="D33" s="7" t="s">
        <v>32</v>
      </c>
      <c r="E33" s="7" t="s">
        <v>168</v>
      </c>
    </row>
    <row r="34" spans="1:5" x14ac:dyDescent="0.25">
      <c r="A34" s="7">
        <v>21</v>
      </c>
      <c r="B34" s="7" t="s">
        <v>158</v>
      </c>
      <c r="C34" s="7">
        <v>4773</v>
      </c>
      <c r="D34" s="7" t="s">
        <v>169</v>
      </c>
      <c r="E34" s="7" t="s">
        <v>170</v>
      </c>
    </row>
    <row r="35" spans="1:5" x14ac:dyDescent="0.25">
      <c r="A35" s="7">
        <v>22</v>
      </c>
      <c r="B35" s="7" t="s">
        <v>158</v>
      </c>
      <c r="C35" s="7">
        <v>1565.74</v>
      </c>
      <c r="D35" s="7" t="s">
        <v>128</v>
      </c>
      <c r="E35" s="7" t="s">
        <v>120</v>
      </c>
    </row>
    <row r="36" spans="1:5" x14ac:dyDescent="0.25">
      <c r="A36" s="7">
        <v>23</v>
      </c>
      <c r="B36" s="7" t="s">
        <v>158</v>
      </c>
      <c r="C36" s="7">
        <v>229.78</v>
      </c>
      <c r="D36" s="7" t="s">
        <v>171</v>
      </c>
      <c r="E36" s="7" t="s">
        <v>121</v>
      </c>
    </row>
    <row r="37" spans="1:5" x14ac:dyDescent="0.25">
      <c r="A37" s="7">
        <v>24</v>
      </c>
      <c r="B37" s="7" t="s">
        <v>158</v>
      </c>
      <c r="C37" s="7">
        <v>3323.92</v>
      </c>
      <c r="D37" s="7" t="s">
        <v>171</v>
      </c>
      <c r="E37" s="7" t="s">
        <v>172</v>
      </c>
    </row>
    <row r="38" spans="1:5" x14ac:dyDescent="0.25">
      <c r="A38" s="7">
        <v>25</v>
      </c>
      <c r="B38" s="7" t="s">
        <v>158</v>
      </c>
      <c r="C38" s="7">
        <v>150</v>
      </c>
      <c r="D38" s="7" t="s">
        <v>173</v>
      </c>
      <c r="E38" s="7" t="s">
        <v>174</v>
      </c>
    </row>
    <row r="39" spans="1:5" x14ac:dyDescent="0.25">
      <c r="A39" s="7">
        <v>26</v>
      </c>
      <c r="B39" s="7" t="s">
        <v>158</v>
      </c>
      <c r="C39" s="7">
        <v>600</v>
      </c>
      <c r="D39" s="7" t="s">
        <v>173</v>
      </c>
      <c r="E39" s="7" t="s">
        <v>174</v>
      </c>
    </row>
    <row r="40" spans="1:5" x14ac:dyDescent="0.25">
      <c r="A40" s="7">
        <v>27</v>
      </c>
      <c r="B40" s="7" t="s">
        <v>158</v>
      </c>
      <c r="C40" s="7">
        <v>642.51</v>
      </c>
      <c r="D40" s="7" t="s">
        <v>33</v>
      </c>
      <c r="E40" s="7" t="s">
        <v>113</v>
      </c>
    </row>
    <row r="41" spans="1:5" x14ac:dyDescent="0.25">
      <c r="A41" s="7">
        <v>28</v>
      </c>
      <c r="B41" s="7" t="s">
        <v>158</v>
      </c>
      <c r="C41" s="7">
        <v>176.32</v>
      </c>
      <c r="D41" s="7" t="s">
        <v>14</v>
      </c>
      <c r="E41" s="7" t="s">
        <v>114</v>
      </c>
    </row>
    <row r="42" spans="1:5" x14ac:dyDescent="0.25">
      <c r="A42" s="7">
        <v>29</v>
      </c>
      <c r="B42" s="7" t="s">
        <v>158</v>
      </c>
      <c r="C42" s="7">
        <v>167.6</v>
      </c>
      <c r="D42" s="7" t="s">
        <v>14</v>
      </c>
      <c r="E42" s="7" t="s">
        <v>175</v>
      </c>
    </row>
    <row r="43" spans="1:5" x14ac:dyDescent="0.25">
      <c r="A43" s="7">
        <v>30</v>
      </c>
      <c r="B43" s="7" t="s">
        <v>158</v>
      </c>
      <c r="C43" s="7">
        <v>8.6199999999999992</v>
      </c>
      <c r="D43" s="7" t="s">
        <v>14</v>
      </c>
      <c r="E43" s="7" t="s">
        <v>176</v>
      </c>
    </row>
    <row r="44" spans="1:5" x14ac:dyDescent="0.25">
      <c r="A44" s="7">
        <v>31</v>
      </c>
      <c r="B44" s="7" t="s">
        <v>158</v>
      </c>
      <c r="C44" s="7">
        <v>142.54</v>
      </c>
      <c r="D44" s="7" t="s">
        <v>14</v>
      </c>
      <c r="E44" s="7" t="s">
        <v>177</v>
      </c>
    </row>
    <row r="45" spans="1:5" x14ac:dyDescent="0.25">
      <c r="A45" s="7">
        <v>32</v>
      </c>
      <c r="B45" s="7" t="s">
        <v>158</v>
      </c>
      <c r="C45" s="7">
        <v>251.4</v>
      </c>
      <c r="D45" s="7" t="s">
        <v>14</v>
      </c>
      <c r="E45" s="7" t="s">
        <v>175</v>
      </c>
    </row>
    <row r="46" spans="1:5" x14ac:dyDescent="0.25">
      <c r="A46" s="7">
        <v>33</v>
      </c>
      <c r="B46" s="7" t="s">
        <v>158</v>
      </c>
      <c r="C46" s="7">
        <v>189.8</v>
      </c>
      <c r="D46" s="7" t="s">
        <v>14</v>
      </c>
      <c r="E46" s="7" t="s">
        <v>178</v>
      </c>
    </row>
    <row r="47" spans="1:5" x14ac:dyDescent="0.25">
      <c r="A47" s="7">
        <v>34</v>
      </c>
      <c r="B47" s="7" t="s">
        <v>158</v>
      </c>
      <c r="C47" s="7">
        <v>523.95000000000005</v>
      </c>
      <c r="D47" s="7" t="s">
        <v>14</v>
      </c>
      <c r="E47" s="7" t="s">
        <v>178</v>
      </c>
    </row>
    <row r="48" spans="1:5" x14ac:dyDescent="0.25">
      <c r="A48" s="7">
        <v>35</v>
      </c>
      <c r="B48" s="7" t="s">
        <v>158</v>
      </c>
      <c r="C48" s="7">
        <v>54.43</v>
      </c>
      <c r="D48" s="7" t="s">
        <v>14</v>
      </c>
      <c r="E48" s="7" t="s">
        <v>179</v>
      </c>
    </row>
    <row r="49" spans="1:5" x14ac:dyDescent="0.25">
      <c r="A49" s="7">
        <v>36</v>
      </c>
      <c r="B49" s="7" t="s">
        <v>158</v>
      </c>
      <c r="C49" s="7">
        <v>30.75</v>
      </c>
      <c r="D49" s="7" t="s">
        <v>14</v>
      </c>
      <c r="E49" s="7" t="s">
        <v>180</v>
      </c>
    </row>
    <row r="50" spans="1:5" x14ac:dyDescent="0.25">
      <c r="A50" s="7">
        <v>37</v>
      </c>
      <c r="B50" s="7" t="s">
        <v>158</v>
      </c>
      <c r="C50" s="7">
        <v>11.32</v>
      </c>
      <c r="D50" s="7" t="s">
        <v>14</v>
      </c>
      <c r="E50" s="7" t="s">
        <v>181</v>
      </c>
    </row>
    <row r="51" spans="1:5" x14ac:dyDescent="0.25">
      <c r="A51" s="7">
        <v>38</v>
      </c>
      <c r="B51" s="7" t="s">
        <v>158</v>
      </c>
      <c r="C51" s="7">
        <v>30.75</v>
      </c>
      <c r="D51" s="7" t="s">
        <v>14</v>
      </c>
      <c r="E51" s="7" t="s">
        <v>180</v>
      </c>
    </row>
    <row r="52" spans="1:5" x14ac:dyDescent="0.25">
      <c r="A52" s="7">
        <v>39</v>
      </c>
      <c r="B52" s="7" t="s">
        <v>158</v>
      </c>
      <c r="C52" s="7">
        <v>157.43</v>
      </c>
      <c r="D52" s="7" t="s">
        <v>14</v>
      </c>
      <c r="E52" s="7" t="s">
        <v>182</v>
      </c>
    </row>
    <row r="53" spans="1:5" x14ac:dyDescent="0.25">
      <c r="A53" s="7">
        <v>40</v>
      </c>
      <c r="B53" s="7" t="s">
        <v>158</v>
      </c>
      <c r="C53" s="7">
        <v>2879.8</v>
      </c>
      <c r="D53" s="7" t="s">
        <v>183</v>
      </c>
      <c r="E53" s="7" t="s">
        <v>184</v>
      </c>
    </row>
    <row r="54" spans="1:5" x14ac:dyDescent="0.25">
      <c r="A54" s="7">
        <v>41</v>
      </c>
      <c r="B54" s="7" t="s">
        <v>158</v>
      </c>
      <c r="C54" s="7">
        <v>156.13999999999999</v>
      </c>
      <c r="D54" s="7" t="s">
        <v>39</v>
      </c>
      <c r="E54" s="7" t="s">
        <v>101</v>
      </c>
    </row>
    <row r="55" spans="1:5" x14ac:dyDescent="0.25">
      <c r="A55" s="7">
        <v>42</v>
      </c>
      <c r="B55" s="7" t="s">
        <v>158</v>
      </c>
      <c r="C55" s="7">
        <v>179792.39</v>
      </c>
      <c r="D55" s="7" t="s">
        <v>185</v>
      </c>
      <c r="E55" s="7" t="s">
        <v>186</v>
      </c>
    </row>
    <row r="56" spans="1:5" x14ac:dyDescent="0.25">
      <c r="A56" s="7">
        <v>43</v>
      </c>
      <c r="B56" s="7" t="s">
        <v>158</v>
      </c>
      <c r="C56" s="7">
        <v>244.03</v>
      </c>
      <c r="D56" s="7" t="s">
        <v>24</v>
      </c>
      <c r="E56" s="7" t="s">
        <v>130</v>
      </c>
    </row>
    <row r="57" spans="1:5" x14ac:dyDescent="0.25">
      <c r="A57" s="7">
        <v>44</v>
      </c>
      <c r="B57" s="7" t="s">
        <v>158</v>
      </c>
      <c r="C57" s="7">
        <v>120</v>
      </c>
      <c r="D57" s="7" t="s">
        <v>24</v>
      </c>
      <c r="E57" s="7" t="s">
        <v>187</v>
      </c>
    </row>
    <row r="58" spans="1:5" x14ac:dyDescent="0.25">
      <c r="A58" s="7">
        <v>45</v>
      </c>
      <c r="B58" s="7" t="s">
        <v>158</v>
      </c>
      <c r="C58" s="7">
        <v>582.36</v>
      </c>
      <c r="D58" s="7" t="s">
        <v>26</v>
      </c>
      <c r="E58" s="7" t="s">
        <v>188</v>
      </c>
    </row>
    <row r="59" spans="1:5" x14ac:dyDescent="0.25">
      <c r="A59" s="7">
        <v>46</v>
      </c>
      <c r="B59" s="7" t="s">
        <v>158</v>
      </c>
      <c r="C59" s="7">
        <v>387.2</v>
      </c>
      <c r="D59" s="7" t="s">
        <v>26</v>
      </c>
      <c r="E59" s="7" t="s">
        <v>40</v>
      </c>
    </row>
    <row r="60" spans="1:5" x14ac:dyDescent="0.25">
      <c r="A60" s="7">
        <v>47</v>
      </c>
      <c r="B60" s="7" t="s">
        <v>158</v>
      </c>
      <c r="C60" s="7">
        <v>30.25</v>
      </c>
      <c r="D60" s="7" t="s">
        <v>26</v>
      </c>
      <c r="E60" s="7" t="s">
        <v>40</v>
      </c>
    </row>
    <row r="61" spans="1:5" x14ac:dyDescent="0.25">
      <c r="A61" s="7">
        <v>48</v>
      </c>
      <c r="B61" s="7" t="s">
        <v>158</v>
      </c>
      <c r="C61" s="7">
        <v>225.16</v>
      </c>
      <c r="D61" s="7" t="s">
        <v>26</v>
      </c>
      <c r="E61" s="7" t="s">
        <v>40</v>
      </c>
    </row>
    <row r="62" spans="1:5" x14ac:dyDescent="0.25">
      <c r="A62" s="7">
        <v>49</v>
      </c>
      <c r="B62" s="7" t="s">
        <v>158</v>
      </c>
      <c r="C62" s="7">
        <v>182.98</v>
      </c>
      <c r="D62" s="7" t="s">
        <v>26</v>
      </c>
      <c r="E62" s="7" t="s">
        <v>40</v>
      </c>
    </row>
    <row r="63" spans="1:5" x14ac:dyDescent="0.25">
      <c r="A63" s="7">
        <v>50</v>
      </c>
      <c r="B63" s="7" t="s">
        <v>158</v>
      </c>
      <c r="C63" s="7">
        <v>1380.61</v>
      </c>
      <c r="D63" s="7" t="s">
        <v>26</v>
      </c>
      <c r="E63" s="7" t="s">
        <v>189</v>
      </c>
    </row>
    <row r="64" spans="1:5" x14ac:dyDescent="0.25">
      <c r="A64" s="7">
        <v>51</v>
      </c>
      <c r="B64" s="7" t="s">
        <v>158</v>
      </c>
      <c r="C64" s="7">
        <v>7276.58</v>
      </c>
      <c r="D64" s="7" t="s">
        <v>16</v>
      </c>
      <c r="E64" s="7" t="s">
        <v>17</v>
      </c>
    </row>
    <row r="65" spans="1:5" x14ac:dyDescent="0.25">
      <c r="A65" s="7">
        <v>52</v>
      </c>
      <c r="B65" s="7" t="s">
        <v>158</v>
      </c>
      <c r="C65" s="7">
        <v>1464.1</v>
      </c>
      <c r="D65" s="7" t="s">
        <v>16</v>
      </c>
      <c r="E65" s="7" t="s">
        <v>17</v>
      </c>
    </row>
    <row r="66" spans="1:5" x14ac:dyDescent="0.25">
      <c r="A66" s="7">
        <v>53</v>
      </c>
      <c r="B66" s="7" t="s">
        <v>158</v>
      </c>
      <c r="C66" s="7">
        <v>351.38</v>
      </c>
      <c r="D66" s="7" t="s">
        <v>16</v>
      </c>
      <c r="E66" s="7" t="s">
        <v>17</v>
      </c>
    </row>
    <row r="67" spans="1:5" x14ac:dyDescent="0.25">
      <c r="A67" s="7">
        <v>54</v>
      </c>
      <c r="B67" s="7" t="s">
        <v>158</v>
      </c>
      <c r="C67" s="7">
        <v>423.6</v>
      </c>
      <c r="D67" s="7" t="s">
        <v>190</v>
      </c>
      <c r="E67" s="7" t="s">
        <v>191</v>
      </c>
    </row>
    <row r="68" spans="1:5" x14ac:dyDescent="0.25">
      <c r="A68" s="7">
        <v>55</v>
      </c>
      <c r="B68" s="7" t="s">
        <v>158</v>
      </c>
      <c r="C68" s="7">
        <v>2895.82</v>
      </c>
      <c r="D68" s="7" t="s">
        <v>190</v>
      </c>
      <c r="E68" s="7" t="s">
        <v>192</v>
      </c>
    </row>
    <row r="69" spans="1:5" x14ac:dyDescent="0.25">
      <c r="A69" s="7">
        <v>56</v>
      </c>
      <c r="B69" s="7" t="s">
        <v>158</v>
      </c>
      <c r="C69" s="7">
        <v>1749.99</v>
      </c>
      <c r="D69" s="7" t="s">
        <v>193</v>
      </c>
      <c r="E69" s="7" t="s">
        <v>194</v>
      </c>
    </row>
    <row r="70" spans="1:5" x14ac:dyDescent="0.25">
      <c r="A70" s="7">
        <v>57</v>
      </c>
      <c r="B70" s="7" t="s">
        <v>158</v>
      </c>
      <c r="C70" s="7">
        <v>9069.69</v>
      </c>
      <c r="D70" s="7" t="s">
        <v>195</v>
      </c>
      <c r="E70" s="7" t="s">
        <v>196</v>
      </c>
    </row>
    <row r="71" spans="1:5" x14ac:dyDescent="0.25">
      <c r="A71" s="7">
        <v>58</v>
      </c>
      <c r="B71" s="7" t="s">
        <v>158</v>
      </c>
      <c r="C71" s="7">
        <v>10740.88</v>
      </c>
      <c r="D71" s="7" t="s">
        <v>195</v>
      </c>
      <c r="E71" s="7" t="s">
        <v>197</v>
      </c>
    </row>
    <row r="72" spans="1:5" x14ac:dyDescent="0.25">
      <c r="A72" s="7">
        <v>59</v>
      </c>
      <c r="B72" s="7" t="s">
        <v>158</v>
      </c>
      <c r="C72" s="7">
        <v>1300.46</v>
      </c>
      <c r="D72" s="7" t="s">
        <v>115</v>
      </c>
      <c r="E72" s="7" t="s">
        <v>198</v>
      </c>
    </row>
    <row r="73" spans="1:5" x14ac:dyDescent="0.25">
      <c r="A73" s="7">
        <v>60</v>
      </c>
      <c r="B73" s="7" t="s">
        <v>158</v>
      </c>
      <c r="C73" s="7">
        <v>14435.06</v>
      </c>
      <c r="D73" s="7" t="s">
        <v>115</v>
      </c>
      <c r="E73" s="7" t="s">
        <v>198</v>
      </c>
    </row>
    <row r="74" spans="1:5" x14ac:dyDescent="0.25">
      <c r="A74" s="7">
        <v>61</v>
      </c>
      <c r="B74" s="7" t="s">
        <v>158</v>
      </c>
      <c r="C74" s="7">
        <v>12523.5</v>
      </c>
      <c r="D74" s="7" t="s">
        <v>199</v>
      </c>
      <c r="E74" s="7" t="s">
        <v>200</v>
      </c>
    </row>
    <row r="75" spans="1:5" x14ac:dyDescent="0.25">
      <c r="A75" s="7">
        <v>62</v>
      </c>
      <c r="B75" s="7" t="s">
        <v>158</v>
      </c>
      <c r="C75" s="7">
        <v>1552.21</v>
      </c>
      <c r="D75" s="7" t="s">
        <v>131</v>
      </c>
      <c r="E75" s="7" t="s">
        <v>201</v>
      </c>
    </row>
    <row r="76" spans="1:5" x14ac:dyDescent="0.25">
      <c r="A76" s="7">
        <v>63</v>
      </c>
      <c r="B76" s="7" t="s">
        <v>158</v>
      </c>
      <c r="C76" s="7">
        <v>101.71</v>
      </c>
      <c r="D76" s="7" t="s">
        <v>99</v>
      </c>
      <c r="E76" s="7" t="s">
        <v>202</v>
      </c>
    </row>
    <row r="77" spans="1:5" x14ac:dyDescent="0.25">
      <c r="A77" s="7">
        <v>64</v>
      </c>
      <c r="B77" s="7" t="s">
        <v>158</v>
      </c>
      <c r="C77" s="7">
        <v>5036.0200000000004</v>
      </c>
      <c r="D77" s="7" t="s">
        <v>203</v>
      </c>
      <c r="E77" s="7" t="s">
        <v>204</v>
      </c>
    </row>
    <row r="78" spans="1:5" x14ac:dyDescent="0.25">
      <c r="A78" s="7">
        <v>65</v>
      </c>
      <c r="B78" s="7" t="s">
        <v>158</v>
      </c>
      <c r="C78" s="7">
        <v>2397.0100000000002</v>
      </c>
      <c r="D78" s="7" t="s">
        <v>134</v>
      </c>
      <c r="E78" s="7" t="s">
        <v>205</v>
      </c>
    </row>
    <row r="79" spans="1:5" x14ac:dyDescent="0.25">
      <c r="A79" s="7">
        <v>66</v>
      </c>
      <c r="B79" s="7" t="s">
        <v>158</v>
      </c>
      <c r="C79" s="7">
        <v>15488</v>
      </c>
      <c r="D79" s="7" t="s">
        <v>92</v>
      </c>
      <c r="E79" s="7" t="s">
        <v>206</v>
      </c>
    </row>
    <row r="80" spans="1:5" x14ac:dyDescent="0.25">
      <c r="A80" s="7">
        <v>67</v>
      </c>
      <c r="B80" s="7" t="s">
        <v>158</v>
      </c>
      <c r="C80" s="7">
        <v>145.19999999999999</v>
      </c>
      <c r="D80" s="7" t="s">
        <v>92</v>
      </c>
      <c r="E80" s="7" t="s">
        <v>207</v>
      </c>
    </row>
    <row r="81" spans="1:5" x14ac:dyDescent="0.25">
      <c r="A81" s="7">
        <v>68</v>
      </c>
      <c r="B81" s="7" t="s">
        <v>158</v>
      </c>
      <c r="C81" s="7">
        <v>5265.2</v>
      </c>
      <c r="D81" s="7" t="s">
        <v>45</v>
      </c>
      <c r="E81" s="7" t="s">
        <v>208</v>
      </c>
    </row>
    <row r="82" spans="1:5" x14ac:dyDescent="0.25">
      <c r="A82" s="7">
        <v>69</v>
      </c>
      <c r="B82" s="7" t="s">
        <v>158</v>
      </c>
      <c r="C82" s="7">
        <v>310.82</v>
      </c>
      <c r="D82" s="7" t="s">
        <v>45</v>
      </c>
      <c r="E82" s="7" t="s">
        <v>209</v>
      </c>
    </row>
    <row r="83" spans="1:5" x14ac:dyDescent="0.25">
      <c r="A83" s="7">
        <v>70</v>
      </c>
      <c r="B83" s="7" t="s">
        <v>158</v>
      </c>
      <c r="C83" s="7">
        <v>1863.4</v>
      </c>
      <c r="D83" s="7" t="s">
        <v>110</v>
      </c>
      <c r="E83" s="7" t="s">
        <v>210</v>
      </c>
    </row>
    <row r="84" spans="1:5" x14ac:dyDescent="0.25">
      <c r="A84" s="7">
        <v>71</v>
      </c>
      <c r="B84" s="7" t="s">
        <v>158</v>
      </c>
      <c r="C84" s="7">
        <v>5892.7</v>
      </c>
      <c r="D84" s="7" t="s">
        <v>110</v>
      </c>
      <c r="E84" s="7" t="s">
        <v>211</v>
      </c>
    </row>
    <row r="85" spans="1:5" x14ac:dyDescent="0.25">
      <c r="A85" s="7">
        <v>72</v>
      </c>
      <c r="B85" s="7" t="s">
        <v>158</v>
      </c>
      <c r="C85" s="7">
        <v>1626.4</v>
      </c>
      <c r="D85" s="7" t="s">
        <v>102</v>
      </c>
      <c r="E85" s="7" t="s">
        <v>43</v>
      </c>
    </row>
    <row r="86" spans="1:5" x14ac:dyDescent="0.25">
      <c r="A86" s="7">
        <v>73</v>
      </c>
      <c r="B86" s="7" t="s">
        <v>158</v>
      </c>
      <c r="C86" s="7">
        <v>20835</v>
      </c>
      <c r="D86" s="7" t="s">
        <v>212</v>
      </c>
      <c r="E86" s="7" t="s">
        <v>213</v>
      </c>
    </row>
    <row r="87" spans="1:5" x14ac:dyDescent="0.25">
      <c r="A87" s="7">
        <v>74</v>
      </c>
      <c r="B87" s="7" t="s">
        <v>158</v>
      </c>
      <c r="C87" s="7">
        <v>414.43</v>
      </c>
      <c r="D87" s="7" t="s">
        <v>28</v>
      </c>
      <c r="E87" s="7" t="s">
        <v>214</v>
      </c>
    </row>
    <row r="88" spans="1:5" x14ac:dyDescent="0.25">
      <c r="A88" s="7">
        <v>75</v>
      </c>
      <c r="B88" s="7" t="s">
        <v>158</v>
      </c>
      <c r="C88" s="7">
        <v>53.2</v>
      </c>
      <c r="D88" s="7" t="s">
        <v>28</v>
      </c>
      <c r="E88" s="7" t="s">
        <v>135</v>
      </c>
    </row>
    <row r="89" spans="1:5" x14ac:dyDescent="0.25">
      <c r="A89" s="7">
        <v>76</v>
      </c>
      <c r="B89" s="7" t="s">
        <v>158</v>
      </c>
      <c r="C89" s="7">
        <v>161.5</v>
      </c>
      <c r="D89" s="7" t="s">
        <v>28</v>
      </c>
      <c r="E89" s="7" t="s">
        <v>93</v>
      </c>
    </row>
    <row r="90" spans="1:5" x14ac:dyDescent="0.25">
      <c r="A90" s="7">
        <v>77</v>
      </c>
      <c r="B90" s="7" t="s">
        <v>158</v>
      </c>
      <c r="C90" s="7">
        <v>1865.72</v>
      </c>
      <c r="D90" s="7" t="s">
        <v>28</v>
      </c>
      <c r="E90" s="7" t="s">
        <v>215</v>
      </c>
    </row>
    <row r="91" spans="1:5" x14ac:dyDescent="0.25">
      <c r="A91" s="7">
        <v>78</v>
      </c>
      <c r="B91" s="7" t="s">
        <v>158</v>
      </c>
      <c r="C91" s="7">
        <v>2865.28</v>
      </c>
      <c r="D91" s="7" t="s">
        <v>46</v>
      </c>
      <c r="E91" s="7" t="s">
        <v>116</v>
      </c>
    </row>
    <row r="92" spans="1:5" x14ac:dyDescent="0.25">
      <c r="A92" s="7">
        <v>79</v>
      </c>
      <c r="B92" s="7" t="s">
        <v>158</v>
      </c>
      <c r="C92" s="7">
        <v>13141.81</v>
      </c>
      <c r="D92" s="7" t="s">
        <v>111</v>
      </c>
      <c r="E92" s="7" t="s">
        <v>216</v>
      </c>
    </row>
    <row r="93" spans="1:5" x14ac:dyDescent="0.25">
      <c r="A93" s="7">
        <v>80</v>
      </c>
      <c r="B93" s="7" t="s">
        <v>158</v>
      </c>
      <c r="C93" s="7">
        <v>75366.16</v>
      </c>
      <c r="D93" s="7" t="s">
        <v>105</v>
      </c>
      <c r="E93" s="7" t="s">
        <v>217</v>
      </c>
    </row>
    <row r="94" spans="1:5" x14ac:dyDescent="0.25">
      <c r="A94" s="7">
        <v>81</v>
      </c>
      <c r="B94" s="7" t="s">
        <v>158</v>
      </c>
      <c r="C94" s="7">
        <v>6789.74</v>
      </c>
      <c r="D94" s="7" t="s">
        <v>105</v>
      </c>
      <c r="E94" s="7" t="s">
        <v>217</v>
      </c>
    </row>
    <row r="95" spans="1:5" x14ac:dyDescent="0.25">
      <c r="A95" s="7">
        <v>82</v>
      </c>
      <c r="B95" s="7" t="s">
        <v>158</v>
      </c>
      <c r="C95" s="7">
        <v>417.45</v>
      </c>
      <c r="D95" s="7" t="s">
        <v>50</v>
      </c>
      <c r="E95" s="7" t="s">
        <v>218</v>
      </c>
    </row>
    <row r="96" spans="1:5" x14ac:dyDescent="0.25">
      <c r="A96" s="7">
        <v>83</v>
      </c>
      <c r="B96" s="7" t="s">
        <v>158</v>
      </c>
      <c r="C96" s="7">
        <v>2263.25</v>
      </c>
      <c r="D96" s="7" t="s">
        <v>98</v>
      </c>
      <c r="E96" s="7" t="s">
        <v>219</v>
      </c>
    </row>
    <row r="97" spans="1:5" x14ac:dyDescent="0.25">
      <c r="A97" s="7">
        <v>84</v>
      </c>
      <c r="B97" s="7" t="s">
        <v>158</v>
      </c>
      <c r="C97" s="7">
        <v>25122.05</v>
      </c>
      <c r="D97" s="7" t="s">
        <v>98</v>
      </c>
      <c r="E97" s="7" t="s">
        <v>219</v>
      </c>
    </row>
    <row r="98" spans="1:5" x14ac:dyDescent="0.25">
      <c r="A98" s="7">
        <v>85</v>
      </c>
      <c r="B98" s="7" t="s">
        <v>158</v>
      </c>
      <c r="C98" s="7">
        <v>101.42</v>
      </c>
      <c r="D98" s="7" t="s">
        <v>99</v>
      </c>
      <c r="E98" s="7" t="s">
        <v>220</v>
      </c>
    </row>
    <row r="99" spans="1:5" x14ac:dyDescent="0.25">
      <c r="A99" s="7">
        <v>86</v>
      </c>
      <c r="B99" s="7" t="s">
        <v>158</v>
      </c>
      <c r="C99" s="7">
        <v>419.37</v>
      </c>
      <c r="D99" s="7" t="s">
        <v>99</v>
      </c>
      <c r="E99" s="7" t="s">
        <v>221</v>
      </c>
    </row>
    <row r="100" spans="1:5" x14ac:dyDescent="0.25">
      <c r="A100" s="7">
        <v>87</v>
      </c>
      <c r="B100" s="7" t="s">
        <v>158</v>
      </c>
      <c r="C100" s="7">
        <v>249.47</v>
      </c>
      <c r="D100" s="7" t="s">
        <v>51</v>
      </c>
      <c r="E100" s="7" t="s">
        <v>52</v>
      </c>
    </row>
    <row r="101" spans="1:5" x14ac:dyDescent="0.25">
      <c r="A101" s="7">
        <v>88</v>
      </c>
      <c r="B101" s="7" t="s">
        <v>158</v>
      </c>
      <c r="C101" s="7">
        <v>24.7</v>
      </c>
      <c r="D101" s="7" t="s">
        <v>51</v>
      </c>
      <c r="E101" s="7" t="s">
        <v>52</v>
      </c>
    </row>
    <row r="102" spans="1:5" x14ac:dyDescent="0.25">
      <c r="A102" s="7">
        <v>89</v>
      </c>
      <c r="B102" s="7" t="s">
        <v>158</v>
      </c>
      <c r="C102" s="7">
        <v>2040</v>
      </c>
      <c r="D102" s="7" t="s">
        <v>28</v>
      </c>
      <c r="E102" s="7" t="s">
        <v>40</v>
      </c>
    </row>
    <row r="103" spans="1:5" x14ac:dyDescent="0.25">
      <c r="A103" s="7">
        <v>90</v>
      </c>
      <c r="B103" s="7" t="s">
        <v>158</v>
      </c>
      <c r="C103" s="7">
        <v>2531.61</v>
      </c>
      <c r="D103" s="7" t="s">
        <v>112</v>
      </c>
      <c r="E103" s="7" t="s">
        <v>116</v>
      </c>
    </row>
    <row r="104" spans="1:5" x14ac:dyDescent="0.25">
      <c r="A104" s="7">
        <v>91</v>
      </c>
      <c r="B104" s="7" t="s">
        <v>158</v>
      </c>
      <c r="C104" s="7">
        <v>1084.96</v>
      </c>
      <c r="D104" s="7" t="s">
        <v>112</v>
      </c>
      <c r="E104" s="7" t="s">
        <v>116</v>
      </c>
    </row>
    <row r="105" spans="1:5" x14ac:dyDescent="0.25">
      <c r="A105" s="7">
        <v>92</v>
      </c>
      <c r="B105" s="7" t="s">
        <v>158</v>
      </c>
      <c r="C105" s="7">
        <v>1987.91</v>
      </c>
      <c r="D105" s="7" t="s">
        <v>112</v>
      </c>
      <c r="E105" s="7" t="s">
        <v>116</v>
      </c>
    </row>
    <row r="106" spans="1:5" x14ac:dyDescent="0.25">
      <c r="A106" s="7">
        <v>93</v>
      </c>
      <c r="B106" s="7" t="s">
        <v>158</v>
      </c>
      <c r="C106" s="7">
        <v>1807.74</v>
      </c>
      <c r="D106" s="7" t="s">
        <v>29</v>
      </c>
      <c r="E106" s="7" t="s">
        <v>222</v>
      </c>
    </row>
    <row r="107" spans="1:5" x14ac:dyDescent="0.25">
      <c r="A107" s="7">
        <v>94</v>
      </c>
      <c r="B107" s="7" t="s">
        <v>158</v>
      </c>
      <c r="C107" s="7">
        <v>31472.1</v>
      </c>
      <c r="D107" s="7" t="s">
        <v>29</v>
      </c>
      <c r="E107" s="7" t="s">
        <v>222</v>
      </c>
    </row>
    <row r="108" spans="1:5" x14ac:dyDescent="0.25">
      <c r="A108" s="7">
        <v>95</v>
      </c>
      <c r="B108" s="7" t="s">
        <v>158</v>
      </c>
      <c r="C108" s="7">
        <v>2722.5</v>
      </c>
      <c r="D108" s="7" t="s">
        <v>29</v>
      </c>
      <c r="E108" s="7" t="s">
        <v>223</v>
      </c>
    </row>
    <row r="109" spans="1:5" x14ac:dyDescent="0.25">
      <c r="A109" s="7">
        <v>96</v>
      </c>
      <c r="B109" s="7" t="s">
        <v>158</v>
      </c>
      <c r="C109" s="7">
        <v>46996.4</v>
      </c>
      <c r="D109" s="7" t="s">
        <v>29</v>
      </c>
      <c r="E109" s="7" t="s">
        <v>224</v>
      </c>
    </row>
    <row r="110" spans="1:5" x14ac:dyDescent="0.25">
      <c r="A110" s="7">
        <v>97</v>
      </c>
      <c r="B110" s="7" t="s">
        <v>158</v>
      </c>
      <c r="C110" s="7">
        <v>17.760000000000002</v>
      </c>
      <c r="D110" s="7" t="s">
        <v>19</v>
      </c>
      <c r="E110" s="7" t="s">
        <v>225</v>
      </c>
    </row>
    <row r="111" spans="1:5" x14ac:dyDescent="0.25">
      <c r="A111" s="7">
        <v>98</v>
      </c>
      <c r="B111" s="7" t="s">
        <v>158</v>
      </c>
      <c r="C111" s="7">
        <v>15.78</v>
      </c>
      <c r="D111" s="7" t="s">
        <v>19</v>
      </c>
      <c r="E111" s="7" t="s">
        <v>226</v>
      </c>
    </row>
    <row r="112" spans="1:5" x14ac:dyDescent="0.25">
      <c r="A112" s="7">
        <v>99</v>
      </c>
      <c r="B112" s="7" t="s">
        <v>158</v>
      </c>
      <c r="C112" s="7">
        <v>187.99</v>
      </c>
      <c r="D112" s="7" t="s">
        <v>19</v>
      </c>
      <c r="E112" s="7" t="s">
        <v>227</v>
      </c>
    </row>
    <row r="113" spans="1:5" x14ac:dyDescent="0.25">
      <c r="A113" s="7">
        <v>100</v>
      </c>
      <c r="B113" s="7" t="s">
        <v>158</v>
      </c>
      <c r="C113" s="7">
        <v>25.59</v>
      </c>
      <c r="D113" s="7" t="s">
        <v>19</v>
      </c>
      <c r="E113" s="7" t="s">
        <v>228</v>
      </c>
    </row>
    <row r="114" spans="1:5" x14ac:dyDescent="0.25">
      <c r="A114" s="7">
        <v>101</v>
      </c>
      <c r="B114" s="7" t="s">
        <v>158</v>
      </c>
      <c r="C114" s="7">
        <v>30.25</v>
      </c>
      <c r="D114" s="7" t="s">
        <v>19</v>
      </c>
      <c r="E114" s="7" t="s">
        <v>229</v>
      </c>
    </row>
    <row r="115" spans="1:5" x14ac:dyDescent="0.25">
      <c r="A115" s="7">
        <v>102</v>
      </c>
      <c r="B115" s="7" t="s">
        <v>158</v>
      </c>
      <c r="C115" s="7">
        <v>785.83</v>
      </c>
      <c r="D115" s="7" t="s">
        <v>19</v>
      </c>
      <c r="E115" s="7" t="s">
        <v>230</v>
      </c>
    </row>
    <row r="116" spans="1:5" x14ac:dyDescent="0.25">
      <c r="A116" s="7">
        <v>103</v>
      </c>
      <c r="B116" s="7" t="s">
        <v>158</v>
      </c>
      <c r="C116" s="7">
        <v>63.83</v>
      </c>
      <c r="D116" s="7" t="s">
        <v>19</v>
      </c>
      <c r="E116" s="7" t="s">
        <v>231</v>
      </c>
    </row>
    <row r="117" spans="1:5" x14ac:dyDescent="0.25">
      <c r="A117" s="7">
        <v>104</v>
      </c>
      <c r="B117" s="7" t="s">
        <v>158</v>
      </c>
      <c r="C117" s="7">
        <v>33.64</v>
      </c>
      <c r="D117" s="7" t="s">
        <v>19</v>
      </c>
      <c r="E117" s="7" t="s">
        <v>232</v>
      </c>
    </row>
    <row r="118" spans="1:5" x14ac:dyDescent="0.25">
      <c r="A118" s="7">
        <v>105</v>
      </c>
      <c r="B118" s="7" t="s">
        <v>158</v>
      </c>
      <c r="C118" s="7">
        <v>139.44</v>
      </c>
      <c r="D118" s="7" t="s">
        <v>19</v>
      </c>
      <c r="E118" s="7" t="s">
        <v>233</v>
      </c>
    </row>
    <row r="119" spans="1:5" x14ac:dyDescent="0.25">
      <c r="A119" s="7">
        <v>106</v>
      </c>
      <c r="B119" s="7" t="s">
        <v>158</v>
      </c>
      <c r="C119" s="7">
        <v>90.15</v>
      </c>
      <c r="D119" s="7" t="s">
        <v>19</v>
      </c>
      <c r="E119" s="7" t="s">
        <v>91</v>
      </c>
    </row>
    <row r="120" spans="1:5" x14ac:dyDescent="0.25">
      <c r="A120" s="7">
        <v>107</v>
      </c>
      <c r="B120" s="7" t="s">
        <v>158</v>
      </c>
      <c r="C120" s="7">
        <v>136.78</v>
      </c>
      <c r="D120" s="7" t="s">
        <v>19</v>
      </c>
      <c r="E120" s="7" t="s">
        <v>40</v>
      </c>
    </row>
    <row r="121" spans="1:5" x14ac:dyDescent="0.25">
      <c r="A121" s="7">
        <v>108</v>
      </c>
      <c r="B121" s="7" t="s">
        <v>158</v>
      </c>
      <c r="C121" s="7">
        <v>279.7</v>
      </c>
      <c r="D121" s="7" t="s">
        <v>19</v>
      </c>
      <c r="E121" s="7" t="s">
        <v>234</v>
      </c>
    </row>
    <row r="122" spans="1:5" x14ac:dyDescent="0.25">
      <c r="A122" s="7">
        <v>109</v>
      </c>
      <c r="B122" s="7" t="s">
        <v>158</v>
      </c>
      <c r="C122" s="7">
        <v>96.91</v>
      </c>
      <c r="D122" s="7" t="s">
        <v>19</v>
      </c>
      <c r="E122" s="7" t="s">
        <v>235</v>
      </c>
    </row>
    <row r="123" spans="1:5" x14ac:dyDescent="0.25">
      <c r="A123" s="7">
        <v>110</v>
      </c>
      <c r="B123" s="7" t="s">
        <v>158</v>
      </c>
      <c r="C123" s="7">
        <v>458.81</v>
      </c>
      <c r="D123" s="7" t="s">
        <v>19</v>
      </c>
      <c r="E123" s="7" t="s">
        <v>227</v>
      </c>
    </row>
    <row r="124" spans="1:5" x14ac:dyDescent="0.25">
      <c r="A124" s="7">
        <v>111</v>
      </c>
      <c r="B124" s="7" t="s">
        <v>158</v>
      </c>
      <c r="C124" s="7">
        <v>39.18</v>
      </c>
      <c r="D124" s="7" t="s">
        <v>19</v>
      </c>
      <c r="E124" s="7" t="s">
        <v>236</v>
      </c>
    </row>
    <row r="125" spans="1:5" x14ac:dyDescent="0.25">
      <c r="A125" s="7">
        <v>112</v>
      </c>
      <c r="B125" s="7" t="s">
        <v>158</v>
      </c>
      <c r="C125" s="7">
        <v>81.87</v>
      </c>
      <c r="D125" s="7" t="s">
        <v>19</v>
      </c>
      <c r="E125" s="7" t="s">
        <v>237</v>
      </c>
    </row>
    <row r="126" spans="1:5" x14ac:dyDescent="0.25">
      <c r="A126" s="7">
        <v>113</v>
      </c>
      <c r="B126" s="7" t="s">
        <v>158</v>
      </c>
      <c r="C126" s="7">
        <v>28.59</v>
      </c>
      <c r="D126" s="7" t="s">
        <v>19</v>
      </c>
      <c r="E126" s="7" t="s">
        <v>238</v>
      </c>
    </row>
    <row r="127" spans="1:5" x14ac:dyDescent="0.25">
      <c r="A127" s="7">
        <v>114</v>
      </c>
      <c r="B127" s="7" t="s">
        <v>158</v>
      </c>
      <c r="C127" s="7">
        <v>248.86</v>
      </c>
      <c r="D127" s="7" t="s">
        <v>19</v>
      </c>
      <c r="E127" s="7" t="s">
        <v>137</v>
      </c>
    </row>
    <row r="128" spans="1:5" x14ac:dyDescent="0.25">
      <c r="A128" s="7">
        <v>115</v>
      </c>
      <c r="B128" s="7" t="s">
        <v>158</v>
      </c>
      <c r="C128" s="7">
        <v>15.72</v>
      </c>
      <c r="D128" s="7" t="s">
        <v>19</v>
      </c>
      <c r="E128" s="7" t="s">
        <v>176</v>
      </c>
    </row>
    <row r="129" spans="1:5" x14ac:dyDescent="0.25">
      <c r="A129" s="7">
        <v>116</v>
      </c>
      <c r="B129" s="7" t="s">
        <v>158</v>
      </c>
      <c r="C129" s="7">
        <v>23.82</v>
      </c>
      <c r="D129" s="7" t="s">
        <v>19</v>
      </c>
      <c r="E129" s="7" t="s">
        <v>239</v>
      </c>
    </row>
    <row r="130" spans="1:5" x14ac:dyDescent="0.25">
      <c r="A130" s="7">
        <v>117</v>
      </c>
      <c r="B130" s="7" t="s">
        <v>158</v>
      </c>
      <c r="C130" s="7">
        <v>23.75</v>
      </c>
      <c r="D130" s="7" t="s">
        <v>19</v>
      </c>
      <c r="E130" s="7" t="s">
        <v>240</v>
      </c>
    </row>
    <row r="131" spans="1:5" x14ac:dyDescent="0.25">
      <c r="A131" s="7">
        <v>118</v>
      </c>
      <c r="B131" s="7" t="s">
        <v>158</v>
      </c>
      <c r="C131" s="7">
        <v>279.41000000000003</v>
      </c>
      <c r="D131" s="7" t="s">
        <v>19</v>
      </c>
      <c r="E131" s="7" t="s">
        <v>241</v>
      </c>
    </row>
    <row r="132" spans="1:5" x14ac:dyDescent="0.25">
      <c r="A132" s="7">
        <v>119</v>
      </c>
      <c r="B132" s="7" t="s">
        <v>158</v>
      </c>
      <c r="C132" s="7">
        <v>552.91999999999996</v>
      </c>
      <c r="D132" s="7" t="s">
        <v>19</v>
      </c>
      <c r="E132" s="7" t="s">
        <v>242</v>
      </c>
    </row>
    <row r="133" spans="1:5" x14ac:dyDescent="0.25">
      <c r="A133" s="7">
        <v>120</v>
      </c>
      <c r="B133" s="7" t="s">
        <v>158</v>
      </c>
      <c r="C133" s="7">
        <v>8.76</v>
      </c>
      <c r="D133" s="7" t="s">
        <v>19</v>
      </c>
      <c r="E133" s="7" t="s">
        <v>243</v>
      </c>
    </row>
    <row r="134" spans="1:5" x14ac:dyDescent="0.25">
      <c r="A134" s="7">
        <v>121</v>
      </c>
      <c r="B134" s="7" t="s">
        <v>158</v>
      </c>
      <c r="C134" s="7">
        <v>327.17</v>
      </c>
      <c r="D134" s="7" t="s">
        <v>19</v>
      </c>
      <c r="E134" s="7" t="s">
        <v>244</v>
      </c>
    </row>
    <row r="135" spans="1:5" x14ac:dyDescent="0.25">
      <c r="A135" s="7">
        <v>122</v>
      </c>
      <c r="B135" s="7" t="s">
        <v>158</v>
      </c>
      <c r="C135" s="7">
        <v>236.8</v>
      </c>
      <c r="D135" s="7" t="s">
        <v>19</v>
      </c>
      <c r="E135" s="7" t="s">
        <v>245</v>
      </c>
    </row>
    <row r="136" spans="1:5" x14ac:dyDescent="0.25">
      <c r="A136" s="7">
        <v>123</v>
      </c>
      <c r="B136" s="7" t="s">
        <v>158</v>
      </c>
      <c r="C136" s="7">
        <v>5445</v>
      </c>
      <c r="D136" s="7" t="s">
        <v>96</v>
      </c>
      <c r="E136" s="7" t="s">
        <v>149</v>
      </c>
    </row>
    <row r="137" spans="1:5" x14ac:dyDescent="0.25">
      <c r="A137" s="7">
        <v>124</v>
      </c>
      <c r="B137" s="7" t="s">
        <v>158</v>
      </c>
      <c r="C137" s="7">
        <v>2495.5</v>
      </c>
      <c r="D137" s="7" t="s">
        <v>119</v>
      </c>
      <c r="E137" s="7" t="s">
        <v>246</v>
      </c>
    </row>
    <row r="138" spans="1:5" x14ac:dyDescent="0.25">
      <c r="A138" s="7">
        <v>125</v>
      </c>
      <c r="B138" s="7" t="s">
        <v>158</v>
      </c>
      <c r="C138" s="7">
        <v>3025</v>
      </c>
      <c r="D138" s="7" t="s">
        <v>146</v>
      </c>
      <c r="E138" s="7" t="s">
        <v>247</v>
      </c>
    </row>
    <row r="139" spans="1:5" x14ac:dyDescent="0.25">
      <c r="A139" s="7">
        <v>126</v>
      </c>
      <c r="B139" s="7" t="s">
        <v>158</v>
      </c>
      <c r="C139" s="7">
        <v>803.44</v>
      </c>
      <c r="D139" s="7" t="s">
        <v>248</v>
      </c>
      <c r="E139" s="7" t="s">
        <v>249</v>
      </c>
    </row>
    <row r="140" spans="1:5" x14ac:dyDescent="0.25">
      <c r="A140" s="7">
        <v>127</v>
      </c>
      <c r="B140" s="7" t="s">
        <v>158</v>
      </c>
      <c r="C140" s="7">
        <v>2452.67</v>
      </c>
      <c r="D140" s="7" t="s">
        <v>248</v>
      </c>
      <c r="E140" s="7" t="s">
        <v>250</v>
      </c>
    </row>
    <row r="141" spans="1:5" x14ac:dyDescent="0.25">
      <c r="A141" s="7">
        <v>128</v>
      </c>
      <c r="B141" s="7" t="s">
        <v>158</v>
      </c>
      <c r="C141" s="7">
        <v>2879.75</v>
      </c>
      <c r="D141" s="7" t="s">
        <v>94</v>
      </c>
      <c r="E141" s="7" t="s">
        <v>251</v>
      </c>
    </row>
    <row r="142" spans="1:5" x14ac:dyDescent="0.25">
      <c r="A142" s="7">
        <v>129</v>
      </c>
      <c r="B142" s="7" t="s">
        <v>252</v>
      </c>
      <c r="C142" s="7">
        <v>25</v>
      </c>
      <c r="D142" s="7" t="s">
        <v>253</v>
      </c>
      <c r="E142" s="7" t="s">
        <v>254</v>
      </c>
    </row>
    <row r="143" spans="1:5" x14ac:dyDescent="0.25">
      <c r="A143" s="7">
        <v>130</v>
      </c>
      <c r="B143" s="7" t="s">
        <v>252</v>
      </c>
      <c r="C143" s="7">
        <v>144.91999999999999</v>
      </c>
      <c r="D143" s="7" t="s">
        <v>255</v>
      </c>
      <c r="E143" s="7" t="s">
        <v>256</v>
      </c>
    </row>
    <row r="144" spans="1:5" x14ac:dyDescent="0.25">
      <c r="A144" s="7">
        <v>131</v>
      </c>
      <c r="B144" s="7" t="s">
        <v>252</v>
      </c>
      <c r="C144" s="7">
        <v>175.09</v>
      </c>
      <c r="D144" s="7" t="s">
        <v>257</v>
      </c>
      <c r="E144" s="7" t="s">
        <v>258</v>
      </c>
    </row>
    <row r="145" spans="1:5" x14ac:dyDescent="0.25">
      <c r="A145" s="7">
        <v>132</v>
      </c>
      <c r="B145" s="7" t="s">
        <v>259</v>
      </c>
      <c r="C145" s="7">
        <v>147271.51999999999</v>
      </c>
      <c r="D145" s="7" t="s">
        <v>87</v>
      </c>
      <c r="E145" s="7" t="s">
        <v>150</v>
      </c>
    </row>
    <row r="146" spans="1:5" x14ac:dyDescent="0.25">
      <c r="A146" s="7">
        <v>133</v>
      </c>
      <c r="B146" s="7" t="s">
        <v>259</v>
      </c>
      <c r="C146" s="7">
        <v>1575.93</v>
      </c>
      <c r="D146" s="7" t="s">
        <v>22</v>
      </c>
      <c r="E146" s="7" t="s">
        <v>108</v>
      </c>
    </row>
    <row r="147" spans="1:5" x14ac:dyDescent="0.25">
      <c r="A147" s="7">
        <v>134</v>
      </c>
      <c r="B147" s="7" t="s">
        <v>259</v>
      </c>
      <c r="C147" s="7">
        <v>1350.95</v>
      </c>
      <c r="D147" s="7" t="s">
        <v>22</v>
      </c>
      <c r="E147" s="7" t="s">
        <v>108</v>
      </c>
    </row>
    <row r="148" spans="1:5" x14ac:dyDescent="0.25">
      <c r="A148" s="7">
        <v>135</v>
      </c>
      <c r="B148" s="7" t="s">
        <v>259</v>
      </c>
      <c r="C148" s="7">
        <v>1906.07</v>
      </c>
      <c r="D148" s="7" t="s">
        <v>127</v>
      </c>
      <c r="E148" s="7" t="s">
        <v>260</v>
      </c>
    </row>
    <row r="149" spans="1:5" x14ac:dyDescent="0.25">
      <c r="A149" s="7">
        <v>136</v>
      </c>
      <c r="B149" s="7" t="s">
        <v>259</v>
      </c>
      <c r="C149" s="7">
        <v>481.34</v>
      </c>
      <c r="D149" s="7" t="s">
        <v>36</v>
      </c>
      <c r="E149" s="7" t="s">
        <v>261</v>
      </c>
    </row>
    <row r="150" spans="1:5" x14ac:dyDescent="0.25">
      <c r="A150" s="7">
        <v>137</v>
      </c>
      <c r="B150" s="7" t="s">
        <v>259</v>
      </c>
      <c r="C150" s="7">
        <v>966.29</v>
      </c>
      <c r="D150" s="7" t="s">
        <v>37</v>
      </c>
      <c r="E150" s="7" t="s">
        <v>262</v>
      </c>
    </row>
    <row r="151" spans="1:5" x14ac:dyDescent="0.25">
      <c r="A151" s="7">
        <v>138</v>
      </c>
      <c r="B151" s="7" t="s">
        <v>259</v>
      </c>
      <c r="C151" s="7">
        <v>600</v>
      </c>
      <c r="D151" s="7" t="s">
        <v>263</v>
      </c>
      <c r="E151" s="7" t="s">
        <v>264</v>
      </c>
    </row>
    <row r="152" spans="1:5" x14ac:dyDescent="0.25">
      <c r="A152" s="7">
        <v>139</v>
      </c>
      <c r="B152" s="7" t="s">
        <v>259</v>
      </c>
      <c r="C152" s="7">
        <v>1235.4100000000001</v>
      </c>
      <c r="D152" s="7" t="s">
        <v>15</v>
      </c>
      <c r="E152" s="7" t="s">
        <v>265</v>
      </c>
    </row>
    <row r="153" spans="1:5" x14ac:dyDescent="0.25">
      <c r="A153" s="7">
        <v>140</v>
      </c>
      <c r="B153" s="7" t="s">
        <v>259</v>
      </c>
      <c r="C153" s="7">
        <v>18475.25</v>
      </c>
      <c r="D153" s="7" t="s">
        <v>190</v>
      </c>
      <c r="E153" s="7" t="s">
        <v>266</v>
      </c>
    </row>
    <row r="154" spans="1:5" x14ac:dyDescent="0.25">
      <c r="A154" s="7">
        <v>141</v>
      </c>
      <c r="B154" s="7" t="s">
        <v>259</v>
      </c>
      <c r="C154" s="7">
        <v>3630</v>
      </c>
      <c r="D154" s="7" t="s">
        <v>267</v>
      </c>
      <c r="E154" s="7" t="s">
        <v>268</v>
      </c>
    </row>
    <row r="155" spans="1:5" x14ac:dyDescent="0.25">
      <c r="A155" s="7">
        <v>142</v>
      </c>
      <c r="B155" s="7" t="s">
        <v>259</v>
      </c>
      <c r="C155" s="7">
        <v>689.7</v>
      </c>
      <c r="D155" s="7" t="s">
        <v>142</v>
      </c>
      <c r="E155" s="7" t="s">
        <v>143</v>
      </c>
    </row>
    <row r="156" spans="1:5" x14ac:dyDescent="0.25">
      <c r="A156" s="7">
        <v>143</v>
      </c>
      <c r="B156" s="7" t="s">
        <v>259</v>
      </c>
      <c r="C156" s="7">
        <v>9448.89</v>
      </c>
      <c r="D156" s="7" t="s">
        <v>58</v>
      </c>
      <c r="E156" s="7" t="s">
        <v>269</v>
      </c>
    </row>
    <row r="157" spans="1:5" x14ac:dyDescent="0.25">
      <c r="A157" s="7">
        <v>144</v>
      </c>
      <c r="B157" s="7" t="s">
        <v>259</v>
      </c>
      <c r="C157" s="7">
        <v>13868.42</v>
      </c>
      <c r="D157" s="7" t="s">
        <v>134</v>
      </c>
      <c r="E157" s="7" t="s">
        <v>270</v>
      </c>
    </row>
    <row r="158" spans="1:5" x14ac:dyDescent="0.25">
      <c r="A158" s="7">
        <v>145</v>
      </c>
      <c r="B158" s="7" t="s">
        <v>259</v>
      </c>
      <c r="C158" s="7">
        <v>6374.1</v>
      </c>
      <c r="D158" s="7" t="s">
        <v>42</v>
      </c>
      <c r="E158" s="7" t="s">
        <v>43</v>
      </c>
    </row>
    <row r="159" spans="1:5" x14ac:dyDescent="0.25">
      <c r="A159" s="7">
        <v>146</v>
      </c>
      <c r="B159" s="7" t="s">
        <v>259</v>
      </c>
      <c r="C159" s="7">
        <v>194.28</v>
      </c>
      <c r="D159" s="7" t="s">
        <v>28</v>
      </c>
      <c r="E159" s="7" t="s">
        <v>271</v>
      </c>
    </row>
    <row r="160" spans="1:5" x14ac:dyDescent="0.25">
      <c r="A160" s="7">
        <v>147</v>
      </c>
      <c r="B160" s="7" t="s">
        <v>259</v>
      </c>
      <c r="C160" s="7">
        <v>334.4</v>
      </c>
      <c r="D160" s="7" t="s">
        <v>28</v>
      </c>
      <c r="E160" s="7" t="s">
        <v>272</v>
      </c>
    </row>
    <row r="161" spans="1:5" x14ac:dyDescent="0.25">
      <c r="A161" s="7">
        <v>148</v>
      </c>
      <c r="B161" s="7" t="s">
        <v>259</v>
      </c>
      <c r="C161" s="7">
        <v>2100.56</v>
      </c>
      <c r="D161" s="7" t="s">
        <v>46</v>
      </c>
      <c r="E161" s="7" t="s">
        <v>273</v>
      </c>
    </row>
    <row r="162" spans="1:5" x14ac:dyDescent="0.25">
      <c r="A162" s="7">
        <v>149</v>
      </c>
      <c r="B162" s="7" t="s">
        <v>259</v>
      </c>
      <c r="C162" s="7">
        <v>1815</v>
      </c>
      <c r="D162" s="7" t="s">
        <v>123</v>
      </c>
      <c r="E162" s="7" t="s">
        <v>274</v>
      </c>
    </row>
    <row r="163" spans="1:5" x14ac:dyDescent="0.25">
      <c r="A163" s="7">
        <v>150</v>
      </c>
      <c r="B163" s="7" t="s">
        <v>259</v>
      </c>
      <c r="C163" s="7">
        <v>2153.8000000000002</v>
      </c>
      <c r="D163" s="7" t="s">
        <v>123</v>
      </c>
      <c r="E163" s="7" t="s">
        <v>274</v>
      </c>
    </row>
    <row r="164" spans="1:5" x14ac:dyDescent="0.25">
      <c r="A164" s="7">
        <v>151</v>
      </c>
      <c r="B164" s="7" t="s">
        <v>259</v>
      </c>
      <c r="C164" s="7">
        <v>314.52999999999997</v>
      </c>
      <c r="D164" s="7" t="s">
        <v>275</v>
      </c>
      <c r="E164" s="7" t="s">
        <v>262</v>
      </c>
    </row>
    <row r="165" spans="1:5" x14ac:dyDescent="0.25">
      <c r="A165" s="7">
        <v>152</v>
      </c>
      <c r="B165" s="7" t="s">
        <v>259</v>
      </c>
      <c r="C165" s="7">
        <v>726</v>
      </c>
      <c r="D165" s="7" t="s">
        <v>31</v>
      </c>
      <c r="E165" s="7" t="s">
        <v>276</v>
      </c>
    </row>
    <row r="166" spans="1:5" x14ac:dyDescent="0.25">
      <c r="A166" s="7">
        <v>153</v>
      </c>
      <c r="B166" s="7" t="s">
        <v>259</v>
      </c>
      <c r="C166" s="7">
        <v>31391.32</v>
      </c>
      <c r="D166" s="7" t="s">
        <v>277</v>
      </c>
      <c r="E166" s="7" t="s">
        <v>278</v>
      </c>
    </row>
    <row r="167" spans="1:5" x14ac:dyDescent="0.25">
      <c r="A167" s="7">
        <v>154</v>
      </c>
      <c r="B167" s="7" t="s">
        <v>259</v>
      </c>
      <c r="C167" s="7">
        <v>3702.58</v>
      </c>
      <c r="D167" s="7" t="s">
        <v>279</v>
      </c>
      <c r="E167" s="7" t="s">
        <v>280</v>
      </c>
    </row>
    <row r="168" spans="1:5" x14ac:dyDescent="0.25">
      <c r="A168" s="7">
        <v>155</v>
      </c>
      <c r="B168" s="7" t="s">
        <v>259</v>
      </c>
      <c r="C168" s="7">
        <v>14427.81</v>
      </c>
      <c r="D168" s="7" t="s">
        <v>138</v>
      </c>
      <c r="E168" s="7" t="s">
        <v>139</v>
      </c>
    </row>
    <row r="169" spans="1:5" x14ac:dyDescent="0.25">
      <c r="A169" s="7">
        <v>156</v>
      </c>
      <c r="B169" s="7" t="s">
        <v>259</v>
      </c>
      <c r="C169" s="7">
        <v>701.8</v>
      </c>
      <c r="D169" s="7" t="s">
        <v>146</v>
      </c>
      <c r="E169" s="7" t="s">
        <v>281</v>
      </c>
    </row>
    <row r="170" spans="1:5" x14ac:dyDescent="0.25">
      <c r="A170" s="7">
        <v>157</v>
      </c>
      <c r="B170" s="7" t="s">
        <v>259</v>
      </c>
      <c r="C170" s="7">
        <v>1401.12</v>
      </c>
      <c r="D170" s="7" t="s">
        <v>282</v>
      </c>
      <c r="E170" s="7" t="s">
        <v>283</v>
      </c>
    </row>
    <row r="171" spans="1:5" x14ac:dyDescent="0.25">
      <c r="A171" s="7">
        <v>158</v>
      </c>
      <c r="B171" s="7" t="s">
        <v>259</v>
      </c>
      <c r="C171" s="7">
        <v>1468.94</v>
      </c>
      <c r="D171" s="7" t="s">
        <v>282</v>
      </c>
      <c r="E171" s="7" t="s">
        <v>283</v>
      </c>
    </row>
    <row r="172" spans="1:5" x14ac:dyDescent="0.25">
      <c r="A172" s="7">
        <v>159</v>
      </c>
      <c r="B172" s="7" t="s">
        <v>259</v>
      </c>
      <c r="C172" s="7">
        <v>8690.2199999999993</v>
      </c>
      <c r="D172" s="7" t="s">
        <v>94</v>
      </c>
      <c r="E172" s="7" t="s">
        <v>284</v>
      </c>
    </row>
    <row r="173" spans="1:5" x14ac:dyDescent="0.25">
      <c r="A173" s="7">
        <v>160</v>
      </c>
      <c r="B173" s="7" t="s">
        <v>259</v>
      </c>
      <c r="C173" s="7">
        <v>6223.7</v>
      </c>
      <c r="D173" s="7" t="s">
        <v>103</v>
      </c>
      <c r="E173" s="7" t="s">
        <v>285</v>
      </c>
    </row>
    <row r="174" spans="1:5" x14ac:dyDescent="0.25">
      <c r="A174" s="7">
        <v>161</v>
      </c>
      <c r="B174" s="7" t="s">
        <v>259</v>
      </c>
      <c r="C174" s="7">
        <v>1846.46</v>
      </c>
      <c r="D174" s="7" t="s">
        <v>286</v>
      </c>
      <c r="E174" s="7" t="s">
        <v>287</v>
      </c>
    </row>
    <row r="175" spans="1:5" x14ac:dyDescent="0.25">
      <c r="A175" s="7">
        <v>162</v>
      </c>
      <c r="B175" s="7" t="s">
        <v>288</v>
      </c>
      <c r="C175" s="7">
        <v>1200</v>
      </c>
      <c r="D175" s="7" t="s">
        <v>263</v>
      </c>
      <c r="E175" s="7" t="s">
        <v>289</v>
      </c>
    </row>
    <row r="176" spans="1:5" x14ac:dyDescent="0.25">
      <c r="A176" s="7">
        <v>163</v>
      </c>
      <c r="B176" s="7" t="s">
        <v>288</v>
      </c>
      <c r="C176" s="7">
        <v>584</v>
      </c>
      <c r="D176" s="7" t="s">
        <v>53</v>
      </c>
      <c r="E176" s="7" t="s">
        <v>290</v>
      </c>
    </row>
    <row r="177" spans="1:5" x14ac:dyDescent="0.25">
      <c r="A177" s="7">
        <v>164</v>
      </c>
      <c r="B177" s="7" t="s">
        <v>288</v>
      </c>
      <c r="C177" s="7">
        <v>606.20000000000005</v>
      </c>
      <c r="D177" s="7" t="s">
        <v>53</v>
      </c>
      <c r="E177" s="7" t="s">
        <v>290</v>
      </c>
    </row>
    <row r="178" spans="1:5" x14ac:dyDescent="0.25">
      <c r="A178" s="7">
        <v>165</v>
      </c>
      <c r="B178" s="7" t="s">
        <v>291</v>
      </c>
      <c r="C178" s="7">
        <v>168.61</v>
      </c>
      <c r="D178" s="7" t="s">
        <v>292</v>
      </c>
      <c r="E178" s="7" t="s">
        <v>293</v>
      </c>
    </row>
    <row r="179" spans="1:5" x14ac:dyDescent="0.25">
      <c r="A179" s="7">
        <v>166</v>
      </c>
      <c r="B179" s="7" t="s">
        <v>294</v>
      </c>
      <c r="C179" s="7">
        <v>854.11</v>
      </c>
      <c r="D179" s="7" t="s">
        <v>34</v>
      </c>
      <c r="E179" s="7" t="s">
        <v>104</v>
      </c>
    </row>
    <row r="180" spans="1:5" x14ac:dyDescent="0.25">
      <c r="A180" s="7">
        <v>167</v>
      </c>
      <c r="B180" s="7" t="s">
        <v>294</v>
      </c>
      <c r="C180" s="7">
        <v>495</v>
      </c>
      <c r="D180" s="7" t="s">
        <v>30</v>
      </c>
      <c r="E180" s="7" t="s">
        <v>295</v>
      </c>
    </row>
    <row r="181" spans="1:5" x14ac:dyDescent="0.25">
      <c r="A181" s="7">
        <v>168</v>
      </c>
      <c r="B181" s="7" t="s">
        <v>294</v>
      </c>
      <c r="C181" s="7">
        <v>1780.72</v>
      </c>
      <c r="D181" s="7" t="s">
        <v>107</v>
      </c>
      <c r="E181" s="7" t="s">
        <v>296</v>
      </c>
    </row>
    <row r="182" spans="1:5" x14ac:dyDescent="0.25">
      <c r="A182" s="7">
        <v>169</v>
      </c>
      <c r="B182" s="7" t="s">
        <v>294</v>
      </c>
      <c r="C182" s="7">
        <v>29312.12</v>
      </c>
      <c r="D182" s="7" t="s">
        <v>107</v>
      </c>
      <c r="E182" s="7" t="s">
        <v>297</v>
      </c>
    </row>
    <row r="183" spans="1:5" x14ac:dyDescent="0.25">
      <c r="A183" s="7">
        <v>170</v>
      </c>
      <c r="B183" s="7" t="s">
        <v>294</v>
      </c>
      <c r="C183" s="7">
        <v>91437.08</v>
      </c>
      <c r="D183" s="7" t="s">
        <v>54</v>
      </c>
      <c r="E183" s="7" t="s">
        <v>298</v>
      </c>
    </row>
    <row r="184" spans="1:5" x14ac:dyDescent="0.25">
      <c r="A184" s="7">
        <v>171</v>
      </c>
      <c r="B184" s="7" t="s">
        <v>294</v>
      </c>
      <c r="C184" s="7">
        <v>2993.64</v>
      </c>
      <c r="D184" s="7" t="s">
        <v>23</v>
      </c>
      <c r="E184" s="7" t="s">
        <v>89</v>
      </c>
    </row>
    <row r="185" spans="1:5" x14ac:dyDescent="0.25">
      <c r="A185" s="7">
        <v>172</v>
      </c>
      <c r="B185" s="7" t="s">
        <v>294</v>
      </c>
      <c r="C185" s="7">
        <v>296.39999999999998</v>
      </c>
      <c r="D185" s="7" t="s">
        <v>23</v>
      </c>
      <c r="E185" s="7" t="s">
        <v>89</v>
      </c>
    </row>
    <row r="186" spans="1:5" x14ac:dyDescent="0.25">
      <c r="A186" s="7">
        <v>173</v>
      </c>
      <c r="B186" s="7" t="s">
        <v>294</v>
      </c>
      <c r="C186" s="7">
        <v>14.56</v>
      </c>
      <c r="D186" s="7" t="s">
        <v>23</v>
      </c>
      <c r="E186" s="7" t="s">
        <v>126</v>
      </c>
    </row>
    <row r="187" spans="1:5" x14ac:dyDescent="0.25">
      <c r="A187" s="7">
        <v>174</v>
      </c>
      <c r="B187" s="7" t="s">
        <v>294</v>
      </c>
      <c r="C187" s="7">
        <v>147.06</v>
      </c>
      <c r="D187" s="7" t="s">
        <v>23</v>
      </c>
      <c r="E187" s="7" t="s">
        <v>126</v>
      </c>
    </row>
    <row r="188" spans="1:5" x14ac:dyDescent="0.25">
      <c r="A188" s="7">
        <v>175</v>
      </c>
      <c r="B188" s="7" t="s">
        <v>294</v>
      </c>
      <c r="C188" s="7">
        <v>21159.39</v>
      </c>
      <c r="D188" s="7" t="s">
        <v>55</v>
      </c>
      <c r="E188" s="7" t="s">
        <v>141</v>
      </c>
    </row>
    <row r="189" spans="1:5" x14ac:dyDescent="0.25">
      <c r="A189" s="7">
        <v>176</v>
      </c>
      <c r="B189" s="7" t="s">
        <v>294</v>
      </c>
      <c r="C189" s="7">
        <v>182499.77</v>
      </c>
      <c r="D189" s="7" t="s">
        <v>38</v>
      </c>
      <c r="E189" s="7" t="s">
        <v>299</v>
      </c>
    </row>
    <row r="190" spans="1:5" x14ac:dyDescent="0.25">
      <c r="A190" s="7">
        <v>177</v>
      </c>
      <c r="B190" s="7" t="s">
        <v>294</v>
      </c>
      <c r="C190" s="7">
        <v>19.2</v>
      </c>
      <c r="D190" s="7" t="s">
        <v>14</v>
      </c>
      <c r="E190" s="7" t="s">
        <v>300</v>
      </c>
    </row>
    <row r="191" spans="1:5" x14ac:dyDescent="0.25">
      <c r="A191" s="7">
        <v>178</v>
      </c>
      <c r="B191" s="7" t="s">
        <v>294</v>
      </c>
      <c r="C191" s="7">
        <v>123.56</v>
      </c>
      <c r="D191" s="7" t="s">
        <v>14</v>
      </c>
      <c r="E191" s="7" t="s">
        <v>301</v>
      </c>
    </row>
    <row r="192" spans="1:5" x14ac:dyDescent="0.25">
      <c r="A192" s="7">
        <v>179</v>
      </c>
      <c r="B192" s="7" t="s">
        <v>294</v>
      </c>
      <c r="C192" s="7">
        <v>60.39</v>
      </c>
      <c r="D192" s="7" t="s">
        <v>14</v>
      </c>
      <c r="E192" s="7" t="s">
        <v>302</v>
      </c>
    </row>
    <row r="193" spans="1:5" x14ac:dyDescent="0.25">
      <c r="A193" s="7">
        <v>180</v>
      </c>
      <c r="B193" s="7" t="s">
        <v>294</v>
      </c>
      <c r="C193" s="7">
        <v>33.6</v>
      </c>
      <c r="D193" s="7" t="s">
        <v>14</v>
      </c>
      <c r="E193" s="7" t="s">
        <v>303</v>
      </c>
    </row>
    <row r="194" spans="1:5" x14ac:dyDescent="0.25">
      <c r="A194" s="7">
        <v>181</v>
      </c>
      <c r="B194" s="7" t="s">
        <v>294</v>
      </c>
      <c r="C194" s="7">
        <v>16.3</v>
      </c>
      <c r="D194" s="7" t="s">
        <v>14</v>
      </c>
      <c r="E194" s="7" t="s">
        <v>304</v>
      </c>
    </row>
    <row r="195" spans="1:5" x14ac:dyDescent="0.25">
      <c r="A195" s="7">
        <v>182</v>
      </c>
      <c r="B195" s="7" t="s">
        <v>294</v>
      </c>
      <c r="C195" s="7">
        <v>15.74</v>
      </c>
      <c r="D195" s="7" t="s">
        <v>14</v>
      </c>
      <c r="E195" s="7" t="s">
        <v>305</v>
      </c>
    </row>
    <row r="196" spans="1:5" x14ac:dyDescent="0.25">
      <c r="A196" s="7">
        <v>183</v>
      </c>
      <c r="B196" s="7" t="s">
        <v>294</v>
      </c>
      <c r="C196" s="7">
        <v>10841.6</v>
      </c>
      <c r="D196" s="7" t="s">
        <v>306</v>
      </c>
      <c r="E196" s="7" t="s">
        <v>25</v>
      </c>
    </row>
    <row r="197" spans="1:5" x14ac:dyDescent="0.25">
      <c r="A197" s="7">
        <v>184</v>
      </c>
      <c r="B197" s="7" t="s">
        <v>294</v>
      </c>
      <c r="C197" s="7">
        <v>90.7</v>
      </c>
      <c r="D197" s="7" t="s">
        <v>39</v>
      </c>
      <c r="E197" s="7" t="s">
        <v>101</v>
      </c>
    </row>
    <row r="198" spans="1:5" x14ac:dyDescent="0.25">
      <c r="A198" s="7">
        <v>185</v>
      </c>
      <c r="B198" s="7" t="s">
        <v>294</v>
      </c>
      <c r="C198" s="7">
        <v>5349.03</v>
      </c>
      <c r="D198" s="7" t="s">
        <v>56</v>
      </c>
      <c r="E198" s="7" t="s">
        <v>307</v>
      </c>
    </row>
    <row r="199" spans="1:5" x14ac:dyDescent="0.25">
      <c r="A199" s="7">
        <v>186</v>
      </c>
      <c r="B199" s="7" t="s">
        <v>294</v>
      </c>
      <c r="C199" s="7">
        <v>315.14</v>
      </c>
      <c r="D199" s="7" t="s">
        <v>26</v>
      </c>
      <c r="E199" s="7" t="s">
        <v>308</v>
      </c>
    </row>
    <row r="200" spans="1:5" x14ac:dyDescent="0.25">
      <c r="A200" s="7">
        <v>187</v>
      </c>
      <c r="B200" s="7" t="s">
        <v>294</v>
      </c>
      <c r="C200" s="7">
        <v>24301.83</v>
      </c>
      <c r="D200" s="7" t="s">
        <v>18</v>
      </c>
      <c r="E200" s="7" t="s">
        <v>309</v>
      </c>
    </row>
    <row r="201" spans="1:5" x14ac:dyDescent="0.25">
      <c r="A201" s="7">
        <v>188</v>
      </c>
      <c r="B201" s="7" t="s">
        <v>294</v>
      </c>
      <c r="C201" s="7">
        <v>17922.009999999998</v>
      </c>
      <c r="D201" s="7" t="s">
        <v>18</v>
      </c>
      <c r="E201" s="7" t="s">
        <v>309</v>
      </c>
    </row>
    <row r="202" spans="1:5" x14ac:dyDescent="0.25">
      <c r="A202" s="7">
        <v>189</v>
      </c>
      <c r="B202" s="7" t="s">
        <v>294</v>
      </c>
      <c r="C202" s="7">
        <v>19408.39</v>
      </c>
      <c r="D202" s="7" t="s">
        <v>18</v>
      </c>
      <c r="E202" s="7" t="s">
        <v>309</v>
      </c>
    </row>
    <row r="203" spans="1:5" x14ac:dyDescent="0.25">
      <c r="A203" s="7">
        <v>190</v>
      </c>
      <c r="B203" s="7" t="s">
        <v>294</v>
      </c>
      <c r="C203" s="7">
        <v>471.87</v>
      </c>
      <c r="D203" s="7" t="s">
        <v>41</v>
      </c>
      <c r="E203" s="7" t="s">
        <v>310</v>
      </c>
    </row>
    <row r="204" spans="1:5" x14ac:dyDescent="0.25">
      <c r="A204" s="7">
        <v>191</v>
      </c>
      <c r="B204" s="7" t="s">
        <v>294</v>
      </c>
      <c r="C204" s="7">
        <v>26.07</v>
      </c>
      <c r="D204" s="7" t="s">
        <v>41</v>
      </c>
      <c r="E204" s="7" t="s">
        <v>310</v>
      </c>
    </row>
    <row r="205" spans="1:5" x14ac:dyDescent="0.25">
      <c r="A205" s="7">
        <v>192</v>
      </c>
      <c r="B205" s="7" t="s">
        <v>294</v>
      </c>
      <c r="C205" s="7">
        <v>5237.7</v>
      </c>
      <c r="D205" s="7" t="s">
        <v>41</v>
      </c>
      <c r="E205" s="7" t="s">
        <v>310</v>
      </c>
    </row>
    <row r="206" spans="1:5" x14ac:dyDescent="0.25">
      <c r="A206" s="7">
        <v>193</v>
      </c>
      <c r="B206" s="7" t="s">
        <v>294</v>
      </c>
      <c r="C206" s="7">
        <v>168.4</v>
      </c>
      <c r="D206" s="7" t="s">
        <v>41</v>
      </c>
      <c r="E206" s="7" t="s">
        <v>310</v>
      </c>
    </row>
    <row r="207" spans="1:5" x14ac:dyDescent="0.25">
      <c r="A207" s="7">
        <v>194</v>
      </c>
      <c r="B207" s="7" t="s">
        <v>294</v>
      </c>
      <c r="C207" s="7">
        <v>289.38</v>
      </c>
      <c r="D207" s="7" t="s">
        <v>41</v>
      </c>
      <c r="E207" s="7" t="s">
        <v>310</v>
      </c>
    </row>
    <row r="208" spans="1:5" x14ac:dyDescent="0.25">
      <c r="A208" s="7">
        <v>195</v>
      </c>
      <c r="B208" s="7" t="s">
        <v>294</v>
      </c>
      <c r="C208" s="7">
        <v>1869.24</v>
      </c>
      <c r="D208" s="7" t="s">
        <v>41</v>
      </c>
      <c r="E208" s="7" t="s">
        <v>310</v>
      </c>
    </row>
    <row r="209" spans="1:5" x14ac:dyDescent="0.25">
      <c r="A209" s="7">
        <v>196</v>
      </c>
      <c r="B209" s="7" t="s">
        <v>294</v>
      </c>
      <c r="C209" s="7">
        <v>1348.95</v>
      </c>
      <c r="D209" s="7" t="s">
        <v>132</v>
      </c>
      <c r="E209" s="7" t="s">
        <v>133</v>
      </c>
    </row>
    <row r="210" spans="1:5" x14ac:dyDescent="0.25">
      <c r="A210" s="7">
        <v>197</v>
      </c>
      <c r="B210" s="7" t="s">
        <v>294</v>
      </c>
      <c r="C210" s="7">
        <v>14973.35</v>
      </c>
      <c r="D210" s="7" t="s">
        <v>132</v>
      </c>
      <c r="E210" s="7" t="s">
        <v>133</v>
      </c>
    </row>
    <row r="211" spans="1:5" x14ac:dyDescent="0.25">
      <c r="A211" s="7">
        <v>198</v>
      </c>
      <c r="B211" s="7" t="s">
        <v>294</v>
      </c>
      <c r="C211" s="7">
        <v>70725.23</v>
      </c>
      <c r="D211" s="7" t="s">
        <v>27</v>
      </c>
      <c r="E211" s="7" t="s">
        <v>311</v>
      </c>
    </row>
    <row r="212" spans="1:5" x14ac:dyDescent="0.25">
      <c r="A212" s="7">
        <v>199</v>
      </c>
      <c r="B212" s="7" t="s">
        <v>294</v>
      </c>
      <c r="C212" s="7">
        <v>621.6</v>
      </c>
      <c r="D212" s="7" t="s">
        <v>312</v>
      </c>
      <c r="E212" s="7" t="s">
        <v>313</v>
      </c>
    </row>
    <row r="213" spans="1:5" x14ac:dyDescent="0.25">
      <c r="A213" s="7">
        <v>200</v>
      </c>
      <c r="B213" s="7" t="s">
        <v>294</v>
      </c>
      <c r="C213" s="7">
        <v>180</v>
      </c>
      <c r="D213" s="7" t="s">
        <v>44</v>
      </c>
      <c r="E213" s="7" t="s">
        <v>314</v>
      </c>
    </row>
    <row r="214" spans="1:5" x14ac:dyDescent="0.25">
      <c r="A214" s="7">
        <v>201</v>
      </c>
      <c r="B214" s="7" t="s">
        <v>294</v>
      </c>
      <c r="C214" s="7">
        <v>19360</v>
      </c>
      <c r="D214" s="7" t="s">
        <v>315</v>
      </c>
      <c r="E214" s="7" t="s">
        <v>316</v>
      </c>
    </row>
    <row r="215" spans="1:5" x14ac:dyDescent="0.25">
      <c r="A215" s="7">
        <v>202</v>
      </c>
      <c r="B215" s="7" t="s">
        <v>294</v>
      </c>
      <c r="C215" s="7">
        <v>13547</v>
      </c>
      <c r="D215" s="7" t="s">
        <v>212</v>
      </c>
      <c r="E215" s="7" t="s">
        <v>317</v>
      </c>
    </row>
    <row r="216" spans="1:5" x14ac:dyDescent="0.25">
      <c r="A216" s="7">
        <v>203</v>
      </c>
      <c r="B216" s="7" t="s">
        <v>294</v>
      </c>
      <c r="C216" s="7">
        <v>6050</v>
      </c>
      <c r="D216" s="7" t="s">
        <v>59</v>
      </c>
      <c r="E216" s="7" t="s">
        <v>318</v>
      </c>
    </row>
    <row r="217" spans="1:5" x14ac:dyDescent="0.25">
      <c r="A217" s="7">
        <v>204</v>
      </c>
      <c r="B217" s="7" t="s">
        <v>294</v>
      </c>
      <c r="C217" s="7">
        <v>2586.6</v>
      </c>
      <c r="D217" s="7" t="s">
        <v>319</v>
      </c>
      <c r="E217" s="7" t="s">
        <v>283</v>
      </c>
    </row>
    <row r="218" spans="1:5" x14ac:dyDescent="0.25">
      <c r="A218" s="7">
        <v>205</v>
      </c>
      <c r="B218" s="7" t="s">
        <v>294</v>
      </c>
      <c r="C218" s="7">
        <v>441.5</v>
      </c>
      <c r="D218" s="7" t="s">
        <v>53</v>
      </c>
      <c r="E218" s="7" t="s">
        <v>283</v>
      </c>
    </row>
    <row r="219" spans="1:5" x14ac:dyDescent="0.25">
      <c r="A219" s="7">
        <v>206</v>
      </c>
      <c r="B219" s="7" t="s">
        <v>294</v>
      </c>
      <c r="C219" s="7">
        <v>20100</v>
      </c>
      <c r="D219" s="7" t="s">
        <v>53</v>
      </c>
      <c r="E219" s="7" t="s">
        <v>320</v>
      </c>
    </row>
    <row r="220" spans="1:5" x14ac:dyDescent="0.25">
      <c r="A220" s="7">
        <v>207</v>
      </c>
      <c r="B220" s="7" t="s">
        <v>294</v>
      </c>
      <c r="C220" s="7">
        <v>800</v>
      </c>
      <c r="D220" s="7" t="s">
        <v>47</v>
      </c>
      <c r="E220" s="7" t="s">
        <v>321</v>
      </c>
    </row>
    <row r="221" spans="1:5" x14ac:dyDescent="0.25">
      <c r="A221" s="7">
        <v>208</v>
      </c>
      <c r="B221" s="7" t="s">
        <v>294</v>
      </c>
      <c r="C221" s="7">
        <v>36715.25</v>
      </c>
      <c r="D221" s="7" t="s">
        <v>105</v>
      </c>
      <c r="E221" s="7" t="s">
        <v>322</v>
      </c>
    </row>
    <row r="222" spans="1:5" x14ac:dyDescent="0.25">
      <c r="A222" s="7">
        <v>209</v>
      </c>
      <c r="B222" s="7" t="s">
        <v>294</v>
      </c>
      <c r="C222" s="7">
        <v>407539.25</v>
      </c>
      <c r="D222" s="7" t="s">
        <v>105</v>
      </c>
      <c r="E222" s="7" t="s">
        <v>322</v>
      </c>
    </row>
    <row r="223" spans="1:5" x14ac:dyDescent="0.25">
      <c r="A223" s="7">
        <v>210</v>
      </c>
      <c r="B223" s="7" t="s">
        <v>294</v>
      </c>
      <c r="C223" s="7">
        <v>4316.16</v>
      </c>
      <c r="D223" s="7" t="s">
        <v>30</v>
      </c>
      <c r="E223" s="7" t="s">
        <v>323</v>
      </c>
    </row>
    <row r="224" spans="1:5" x14ac:dyDescent="0.25">
      <c r="A224" s="7">
        <v>211</v>
      </c>
      <c r="B224" s="7" t="s">
        <v>294</v>
      </c>
      <c r="C224" s="7">
        <v>495</v>
      </c>
      <c r="D224" s="7" t="s">
        <v>30</v>
      </c>
      <c r="E224" s="7" t="s">
        <v>125</v>
      </c>
    </row>
    <row r="225" spans="1:5" x14ac:dyDescent="0.25">
      <c r="A225" s="7">
        <v>212</v>
      </c>
      <c r="B225" s="7" t="s">
        <v>294</v>
      </c>
      <c r="C225" s="7">
        <v>1625.05</v>
      </c>
      <c r="D225" s="7" t="s">
        <v>117</v>
      </c>
      <c r="E225" s="7" t="s">
        <v>324</v>
      </c>
    </row>
    <row r="226" spans="1:5" x14ac:dyDescent="0.25">
      <c r="A226" s="7">
        <v>213</v>
      </c>
      <c r="B226" s="7" t="s">
        <v>294</v>
      </c>
      <c r="C226" s="7">
        <v>802.2</v>
      </c>
      <c r="D226" s="7" t="s">
        <v>100</v>
      </c>
      <c r="E226" s="7" t="s">
        <v>325</v>
      </c>
    </row>
    <row r="227" spans="1:5" x14ac:dyDescent="0.25">
      <c r="A227" s="7">
        <v>214</v>
      </c>
      <c r="B227" s="7" t="s">
        <v>294</v>
      </c>
      <c r="C227" s="7">
        <v>462.37</v>
      </c>
      <c r="D227" s="7" t="s">
        <v>100</v>
      </c>
      <c r="E227" s="7" t="s">
        <v>326</v>
      </c>
    </row>
    <row r="228" spans="1:5" x14ac:dyDescent="0.25">
      <c r="A228" s="7">
        <v>215</v>
      </c>
      <c r="B228" s="7" t="s">
        <v>294</v>
      </c>
      <c r="C228" s="7">
        <v>185.85</v>
      </c>
      <c r="D228" s="7" t="s">
        <v>100</v>
      </c>
      <c r="E228" s="7" t="s">
        <v>327</v>
      </c>
    </row>
    <row r="229" spans="1:5" x14ac:dyDescent="0.25">
      <c r="A229" s="7">
        <v>216</v>
      </c>
      <c r="B229" s="7" t="s">
        <v>294</v>
      </c>
      <c r="C229" s="7">
        <v>48.07</v>
      </c>
      <c r="D229" s="7" t="s">
        <v>100</v>
      </c>
      <c r="E229" s="7" t="s">
        <v>328</v>
      </c>
    </row>
    <row r="230" spans="1:5" x14ac:dyDescent="0.25">
      <c r="A230" s="7">
        <v>217</v>
      </c>
      <c r="B230" s="7" t="s">
        <v>294</v>
      </c>
      <c r="C230" s="7">
        <v>438.77</v>
      </c>
      <c r="D230" s="7" t="s">
        <v>100</v>
      </c>
      <c r="E230" s="7" t="s">
        <v>329</v>
      </c>
    </row>
    <row r="231" spans="1:5" x14ac:dyDescent="0.25">
      <c r="A231" s="7">
        <v>218</v>
      </c>
      <c r="B231" s="7" t="s">
        <v>294</v>
      </c>
      <c r="C231" s="7">
        <v>241.54</v>
      </c>
      <c r="D231" s="7" t="s">
        <v>100</v>
      </c>
      <c r="E231" s="7" t="s">
        <v>329</v>
      </c>
    </row>
    <row r="232" spans="1:5" x14ac:dyDescent="0.25">
      <c r="A232" s="7">
        <v>219</v>
      </c>
      <c r="B232" s="7" t="s">
        <v>294</v>
      </c>
      <c r="C232" s="7">
        <v>1311961.3600000001</v>
      </c>
      <c r="D232" s="7" t="s">
        <v>100</v>
      </c>
      <c r="E232" s="7" t="s">
        <v>60</v>
      </c>
    </row>
    <row r="233" spans="1:5" x14ac:dyDescent="0.25">
      <c r="A233" s="7">
        <v>220</v>
      </c>
      <c r="B233" s="7" t="s">
        <v>294</v>
      </c>
      <c r="C233" s="7">
        <v>67472.95</v>
      </c>
      <c r="D233" s="7" t="s">
        <v>100</v>
      </c>
      <c r="E233" s="7" t="s">
        <v>330</v>
      </c>
    </row>
    <row r="234" spans="1:5" x14ac:dyDescent="0.25">
      <c r="A234" s="7">
        <v>221</v>
      </c>
      <c r="B234" s="7" t="s">
        <v>294</v>
      </c>
      <c r="C234" s="7">
        <v>-384.38</v>
      </c>
      <c r="D234" s="7" t="s">
        <v>100</v>
      </c>
      <c r="E234" s="7" t="s">
        <v>331</v>
      </c>
    </row>
    <row r="235" spans="1:5" x14ac:dyDescent="0.25">
      <c r="A235" s="7">
        <v>222</v>
      </c>
      <c r="B235" s="7" t="s">
        <v>294</v>
      </c>
      <c r="C235" s="7">
        <v>49868.480000000003</v>
      </c>
      <c r="D235" s="7" t="s">
        <v>100</v>
      </c>
      <c r="E235" s="7" t="s">
        <v>332</v>
      </c>
    </row>
    <row r="236" spans="1:5" x14ac:dyDescent="0.25">
      <c r="A236" s="7">
        <v>223</v>
      </c>
      <c r="B236" s="7" t="s">
        <v>294</v>
      </c>
      <c r="C236" s="7">
        <v>-1279.8800000000001</v>
      </c>
      <c r="D236" s="7" t="s">
        <v>100</v>
      </c>
      <c r="E236" s="7" t="s">
        <v>333</v>
      </c>
    </row>
    <row r="237" spans="1:5" x14ac:dyDescent="0.25">
      <c r="A237" s="7">
        <v>224</v>
      </c>
      <c r="B237" s="7" t="s">
        <v>294</v>
      </c>
      <c r="C237" s="7">
        <v>242</v>
      </c>
      <c r="D237" s="7" t="s">
        <v>334</v>
      </c>
      <c r="E237" s="7" t="s">
        <v>174</v>
      </c>
    </row>
    <row r="238" spans="1:5" x14ac:dyDescent="0.25">
      <c r="A238" s="7">
        <v>225</v>
      </c>
      <c r="B238" s="7" t="s">
        <v>294</v>
      </c>
      <c r="C238" s="7">
        <v>181.5</v>
      </c>
      <c r="D238" s="7" t="s">
        <v>334</v>
      </c>
      <c r="E238" s="7" t="s">
        <v>174</v>
      </c>
    </row>
    <row r="239" spans="1:5" x14ac:dyDescent="0.25">
      <c r="A239" s="7">
        <v>226</v>
      </c>
      <c r="B239" s="7" t="s">
        <v>294</v>
      </c>
      <c r="C239" s="7">
        <v>1999.66</v>
      </c>
      <c r="D239" s="7" t="s">
        <v>334</v>
      </c>
      <c r="E239" s="7" t="s">
        <v>335</v>
      </c>
    </row>
    <row r="240" spans="1:5" x14ac:dyDescent="0.25">
      <c r="A240" s="7">
        <v>227</v>
      </c>
      <c r="B240" s="7" t="s">
        <v>294</v>
      </c>
      <c r="C240" s="7">
        <v>384.8</v>
      </c>
      <c r="D240" s="7" t="s">
        <v>334</v>
      </c>
      <c r="E240" s="7" t="s">
        <v>336</v>
      </c>
    </row>
    <row r="241" spans="1:5" x14ac:dyDescent="0.25">
      <c r="A241" s="7">
        <v>228</v>
      </c>
      <c r="B241" s="7" t="s">
        <v>294</v>
      </c>
      <c r="C241" s="7">
        <v>223.21</v>
      </c>
      <c r="D241" s="7" t="s">
        <v>51</v>
      </c>
      <c r="E241" s="7" t="s">
        <v>52</v>
      </c>
    </row>
    <row r="242" spans="1:5" x14ac:dyDescent="0.25">
      <c r="A242" s="7">
        <v>229</v>
      </c>
      <c r="B242" s="7" t="s">
        <v>294</v>
      </c>
      <c r="C242" s="7">
        <v>22.1</v>
      </c>
      <c r="D242" s="7" t="s">
        <v>51</v>
      </c>
      <c r="E242" s="7" t="s">
        <v>52</v>
      </c>
    </row>
    <row r="243" spans="1:5" x14ac:dyDescent="0.25">
      <c r="A243" s="7">
        <v>230</v>
      </c>
      <c r="B243" s="7" t="s">
        <v>294</v>
      </c>
      <c r="C243" s="7">
        <v>612.02</v>
      </c>
      <c r="D243" s="7" t="s">
        <v>48</v>
      </c>
      <c r="E243" s="7" t="s">
        <v>337</v>
      </c>
    </row>
    <row r="244" spans="1:5" x14ac:dyDescent="0.25">
      <c r="A244" s="7">
        <v>231</v>
      </c>
      <c r="B244" s="7" t="s">
        <v>294</v>
      </c>
      <c r="C244" s="7">
        <v>879.3</v>
      </c>
      <c r="D244" s="7" t="s">
        <v>112</v>
      </c>
      <c r="E244" s="7" t="s">
        <v>338</v>
      </c>
    </row>
    <row r="245" spans="1:5" x14ac:dyDescent="0.25">
      <c r="A245" s="7">
        <v>232</v>
      </c>
      <c r="B245" s="7" t="s">
        <v>294</v>
      </c>
      <c r="C245" s="7">
        <v>211.54</v>
      </c>
      <c r="D245" s="7" t="s">
        <v>19</v>
      </c>
      <c r="E245" s="7" t="s">
        <v>136</v>
      </c>
    </row>
    <row r="246" spans="1:5" x14ac:dyDescent="0.25">
      <c r="A246" s="7">
        <v>233</v>
      </c>
      <c r="B246" s="7" t="s">
        <v>294</v>
      </c>
      <c r="C246" s="7">
        <v>477.84</v>
      </c>
      <c r="D246" s="7" t="s">
        <v>19</v>
      </c>
      <c r="E246" s="7" t="s">
        <v>339</v>
      </c>
    </row>
    <row r="247" spans="1:5" x14ac:dyDescent="0.25">
      <c r="A247" s="7">
        <v>234</v>
      </c>
      <c r="B247" s="7" t="s">
        <v>294</v>
      </c>
      <c r="C247" s="7">
        <v>75.27</v>
      </c>
      <c r="D247" s="7" t="s">
        <v>19</v>
      </c>
      <c r="E247" s="7" t="s">
        <v>118</v>
      </c>
    </row>
    <row r="248" spans="1:5" x14ac:dyDescent="0.25">
      <c r="A248" s="7">
        <v>235</v>
      </c>
      <c r="B248" s="7" t="s">
        <v>294</v>
      </c>
      <c r="C248" s="7">
        <v>3149.87</v>
      </c>
      <c r="D248" s="7" t="s">
        <v>19</v>
      </c>
      <c r="E248" s="7" t="s">
        <v>340</v>
      </c>
    </row>
    <row r="249" spans="1:5" x14ac:dyDescent="0.25">
      <c r="A249" s="7">
        <v>236</v>
      </c>
      <c r="B249" s="7" t="s">
        <v>294</v>
      </c>
      <c r="C249" s="7">
        <v>500.81</v>
      </c>
      <c r="D249" s="7" t="s">
        <v>19</v>
      </c>
      <c r="E249" s="7" t="s">
        <v>145</v>
      </c>
    </row>
    <row r="250" spans="1:5" x14ac:dyDescent="0.25">
      <c r="A250" s="7">
        <v>237</v>
      </c>
      <c r="B250" s="7" t="s">
        <v>294</v>
      </c>
      <c r="C250" s="7">
        <v>21.6</v>
      </c>
      <c r="D250" s="7" t="s">
        <v>19</v>
      </c>
      <c r="E250" s="7" t="s">
        <v>91</v>
      </c>
    </row>
    <row r="251" spans="1:5" x14ac:dyDescent="0.25">
      <c r="A251" s="7">
        <v>238</v>
      </c>
      <c r="B251" s="7" t="s">
        <v>294</v>
      </c>
      <c r="C251" s="7">
        <v>712.16</v>
      </c>
      <c r="D251" s="7" t="s">
        <v>19</v>
      </c>
      <c r="E251" s="7" t="s">
        <v>341</v>
      </c>
    </row>
    <row r="252" spans="1:5" x14ac:dyDescent="0.25">
      <c r="A252" s="7">
        <v>239</v>
      </c>
      <c r="B252" s="7" t="s">
        <v>294</v>
      </c>
      <c r="C252" s="7">
        <v>30.23</v>
      </c>
      <c r="D252" s="7" t="s">
        <v>19</v>
      </c>
      <c r="E252" s="7" t="s">
        <v>342</v>
      </c>
    </row>
    <row r="253" spans="1:5" x14ac:dyDescent="0.25">
      <c r="A253" s="7">
        <v>240</v>
      </c>
      <c r="B253" s="7" t="s">
        <v>294</v>
      </c>
      <c r="C253" s="7">
        <v>100.04</v>
      </c>
      <c r="D253" s="7" t="s">
        <v>19</v>
      </c>
      <c r="E253" s="7" t="s">
        <v>129</v>
      </c>
    </row>
    <row r="254" spans="1:5" x14ac:dyDescent="0.25">
      <c r="A254" s="7">
        <v>241</v>
      </c>
      <c r="B254" s="7" t="s">
        <v>294</v>
      </c>
      <c r="C254" s="7">
        <v>470.21</v>
      </c>
      <c r="D254" s="7" t="s">
        <v>19</v>
      </c>
      <c r="E254" s="7" t="s">
        <v>343</v>
      </c>
    </row>
    <row r="255" spans="1:5" x14ac:dyDescent="0.25">
      <c r="A255" s="7">
        <v>242</v>
      </c>
      <c r="B255" s="7" t="s">
        <v>294</v>
      </c>
      <c r="C255" s="7">
        <v>48.67</v>
      </c>
      <c r="D255" s="7" t="s">
        <v>19</v>
      </c>
      <c r="E255" s="7" t="s">
        <v>145</v>
      </c>
    </row>
    <row r="256" spans="1:5" x14ac:dyDescent="0.25">
      <c r="A256" s="7">
        <v>243</v>
      </c>
      <c r="B256" s="7" t="s">
        <v>294</v>
      </c>
      <c r="C256" s="7">
        <v>436.66</v>
      </c>
      <c r="D256" s="7" t="s">
        <v>19</v>
      </c>
      <c r="E256" s="7" t="s">
        <v>344</v>
      </c>
    </row>
    <row r="257" spans="1:5" x14ac:dyDescent="0.25">
      <c r="A257" s="7">
        <v>244</v>
      </c>
      <c r="B257" s="7" t="s">
        <v>294</v>
      </c>
      <c r="C257" s="7">
        <v>524.96</v>
      </c>
      <c r="D257" s="7" t="s">
        <v>19</v>
      </c>
      <c r="E257" s="7" t="s">
        <v>345</v>
      </c>
    </row>
    <row r="258" spans="1:5" x14ac:dyDescent="0.25">
      <c r="A258" s="7">
        <v>245</v>
      </c>
      <c r="B258" s="7" t="s">
        <v>294</v>
      </c>
      <c r="C258" s="7">
        <v>1767.17</v>
      </c>
      <c r="D258" s="7" t="s">
        <v>19</v>
      </c>
      <c r="E258" s="7" t="s">
        <v>346</v>
      </c>
    </row>
    <row r="259" spans="1:5" x14ac:dyDescent="0.25">
      <c r="A259" s="7">
        <v>246</v>
      </c>
      <c r="B259" s="7" t="s">
        <v>294</v>
      </c>
      <c r="C259" s="7">
        <v>133.87</v>
      </c>
      <c r="D259" s="7" t="s">
        <v>19</v>
      </c>
      <c r="E259" s="7" t="s">
        <v>347</v>
      </c>
    </row>
    <row r="260" spans="1:5" x14ac:dyDescent="0.25">
      <c r="A260" s="7">
        <v>247</v>
      </c>
      <c r="B260" s="7" t="s">
        <v>294</v>
      </c>
      <c r="C260" s="7">
        <v>82.29</v>
      </c>
      <c r="D260" s="7" t="s">
        <v>19</v>
      </c>
      <c r="E260" s="7" t="s">
        <v>348</v>
      </c>
    </row>
    <row r="261" spans="1:5" x14ac:dyDescent="0.25">
      <c r="A261" s="7">
        <v>248</v>
      </c>
      <c r="B261" s="7" t="s">
        <v>294</v>
      </c>
      <c r="C261" s="7">
        <v>1088.72</v>
      </c>
      <c r="D261" s="7" t="s">
        <v>19</v>
      </c>
      <c r="E261" s="7" t="s">
        <v>349</v>
      </c>
    </row>
    <row r="262" spans="1:5" x14ac:dyDescent="0.25">
      <c r="A262" s="7">
        <v>249</v>
      </c>
      <c r="B262" s="7" t="s">
        <v>294</v>
      </c>
      <c r="C262" s="7">
        <v>92.58</v>
      </c>
      <c r="D262" s="7" t="s">
        <v>19</v>
      </c>
      <c r="E262" s="7" t="s">
        <v>350</v>
      </c>
    </row>
    <row r="263" spans="1:5" x14ac:dyDescent="0.25">
      <c r="A263" s="7">
        <v>250</v>
      </c>
      <c r="B263" s="7" t="s">
        <v>294</v>
      </c>
      <c r="C263" s="7">
        <v>1</v>
      </c>
      <c r="D263" s="7" t="s">
        <v>19</v>
      </c>
      <c r="E263" s="7" t="s">
        <v>350</v>
      </c>
    </row>
    <row r="264" spans="1:5" x14ac:dyDescent="0.25">
      <c r="A264" s="7">
        <v>251</v>
      </c>
      <c r="B264" s="7" t="s">
        <v>294</v>
      </c>
      <c r="C264" s="7">
        <v>5000.38</v>
      </c>
      <c r="D264" s="7" t="s">
        <v>49</v>
      </c>
      <c r="E264" s="7" t="s">
        <v>351</v>
      </c>
    </row>
    <row r="265" spans="1:5" x14ac:dyDescent="0.25">
      <c r="A265" s="7">
        <v>252</v>
      </c>
      <c r="B265" s="7" t="s">
        <v>294</v>
      </c>
      <c r="C265" s="7">
        <v>55504.22</v>
      </c>
      <c r="D265" s="7" t="s">
        <v>49</v>
      </c>
      <c r="E265" s="7" t="s">
        <v>351</v>
      </c>
    </row>
    <row r="266" spans="1:5" x14ac:dyDescent="0.25">
      <c r="A266" s="7">
        <v>253</v>
      </c>
      <c r="B266" s="7" t="s">
        <v>294</v>
      </c>
      <c r="C266" s="7">
        <v>271.04000000000002</v>
      </c>
      <c r="D266" s="7" t="s">
        <v>106</v>
      </c>
      <c r="E266" s="7" t="s">
        <v>352</v>
      </c>
    </row>
    <row r="267" spans="1:5" x14ac:dyDescent="0.25">
      <c r="A267" s="7">
        <v>254</v>
      </c>
      <c r="B267" s="7" t="s">
        <v>294</v>
      </c>
      <c r="C267" s="7">
        <v>223972.45</v>
      </c>
      <c r="D267" s="7" t="s">
        <v>353</v>
      </c>
      <c r="E267" s="7" t="s">
        <v>354</v>
      </c>
    </row>
    <row r="268" spans="1:5" x14ac:dyDescent="0.25">
      <c r="A268" s="7">
        <v>255</v>
      </c>
      <c r="B268" s="7" t="s">
        <v>294</v>
      </c>
      <c r="C268" s="7">
        <v>111235.3</v>
      </c>
      <c r="D268" s="7" t="s">
        <v>353</v>
      </c>
      <c r="E268" s="7" t="s">
        <v>355</v>
      </c>
    </row>
    <row r="269" spans="1:5" x14ac:dyDescent="0.25">
      <c r="A269" s="7">
        <v>256</v>
      </c>
      <c r="B269" s="7" t="s">
        <v>294</v>
      </c>
      <c r="C269" s="7">
        <v>32068.44</v>
      </c>
      <c r="D269" s="7" t="s">
        <v>353</v>
      </c>
      <c r="E269" s="7" t="s">
        <v>356</v>
      </c>
    </row>
    <row r="270" spans="1:5" x14ac:dyDescent="0.25">
      <c r="A270" s="7">
        <v>257</v>
      </c>
      <c r="B270" s="7" t="s">
        <v>294</v>
      </c>
      <c r="C270" s="7">
        <v>226232.25</v>
      </c>
      <c r="D270" s="7" t="s">
        <v>353</v>
      </c>
      <c r="E270" s="7" t="s">
        <v>355</v>
      </c>
    </row>
    <row r="271" spans="1:5" x14ac:dyDescent="0.25">
      <c r="A271" s="7">
        <v>258</v>
      </c>
      <c r="B271" s="7" t="s">
        <v>357</v>
      </c>
      <c r="C271" s="7">
        <v>574.75</v>
      </c>
      <c r="D271" s="7" t="s">
        <v>57</v>
      </c>
      <c r="E271" s="7" t="s">
        <v>122</v>
      </c>
    </row>
    <row r="272" spans="1:5" x14ac:dyDescent="0.25">
      <c r="A272" s="7">
        <v>259</v>
      </c>
      <c r="B272" s="7" t="s">
        <v>358</v>
      </c>
      <c r="C272" s="7">
        <v>2.2000000000000002</v>
      </c>
      <c r="D272" s="7" t="s">
        <v>95</v>
      </c>
      <c r="E272" s="7" t="s">
        <v>359</v>
      </c>
    </row>
    <row r="273" spans="1:5" x14ac:dyDescent="0.25">
      <c r="A273" s="7">
        <v>260</v>
      </c>
      <c r="B273" s="7" t="s">
        <v>358</v>
      </c>
      <c r="C273" s="7">
        <v>36957.03</v>
      </c>
      <c r="D273" s="7" t="s">
        <v>144</v>
      </c>
      <c r="E273" s="7" t="s">
        <v>360</v>
      </c>
    </row>
    <row r="274" spans="1:5" x14ac:dyDescent="0.25">
      <c r="A274" s="7">
        <v>261</v>
      </c>
      <c r="B274" s="7" t="s">
        <v>361</v>
      </c>
      <c r="C274" s="7">
        <v>85</v>
      </c>
      <c r="D274" s="7" t="s">
        <v>362</v>
      </c>
      <c r="E274" s="7" t="s">
        <v>363</v>
      </c>
    </row>
    <row r="275" spans="1:5" x14ac:dyDescent="0.25">
      <c r="A275" s="7">
        <v>262</v>
      </c>
      <c r="B275" s="7" t="s">
        <v>361</v>
      </c>
      <c r="C275" s="7">
        <v>186.8</v>
      </c>
      <c r="D275" s="7" t="s">
        <v>364</v>
      </c>
      <c r="E275" s="7" t="s">
        <v>365</v>
      </c>
    </row>
    <row r="276" spans="1:5" x14ac:dyDescent="0.25">
      <c r="A276" s="7">
        <v>263</v>
      </c>
      <c r="B276" s="7" t="s">
        <v>366</v>
      </c>
      <c r="C276" s="7">
        <v>1416.25</v>
      </c>
      <c r="D276" s="7" t="s">
        <v>53</v>
      </c>
      <c r="E276" s="7" t="s">
        <v>367</v>
      </c>
    </row>
    <row r="277" spans="1:5" x14ac:dyDescent="0.25">
      <c r="A277" s="7">
        <v>264</v>
      </c>
      <c r="B277" s="7" t="s">
        <v>366</v>
      </c>
      <c r="C277" s="7">
        <v>200</v>
      </c>
      <c r="D277" s="7" t="s">
        <v>368</v>
      </c>
      <c r="E277" s="7" t="s">
        <v>369</v>
      </c>
    </row>
    <row r="278" spans="1:5" x14ac:dyDescent="0.25">
      <c r="A278" s="7">
        <v>265</v>
      </c>
      <c r="B278" s="7" t="s">
        <v>370</v>
      </c>
      <c r="C278" s="7">
        <v>446.49</v>
      </c>
      <c r="D278" s="7" t="s">
        <v>142</v>
      </c>
      <c r="E278" s="7" t="s">
        <v>143</v>
      </c>
    </row>
    <row r="279" spans="1:5" x14ac:dyDescent="0.25">
      <c r="A279" s="47" t="s">
        <v>61</v>
      </c>
      <c r="B279" s="48"/>
      <c r="C279" s="29">
        <f>SUM(C14:C278)</f>
        <v>4554350.1300000027</v>
      </c>
      <c r="D279" s="18"/>
      <c r="E279" s="18"/>
    </row>
    <row r="280" spans="1:5" x14ac:dyDescent="0.25">
      <c r="A280" s="7"/>
      <c r="B280" s="7"/>
      <c r="C280" s="7"/>
      <c r="D280" s="7"/>
      <c r="E280" s="7"/>
    </row>
    <row r="281" spans="1:5" x14ac:dyDescent="0.25">
      <c r="A281" s="16" t="s">
        <v>62</v>
      </c>
      <c r="B281" s="44" t="s">
        <v>63</v>
      </c>
      <c r="C281" s="45"/>
      <c r="D281" s="45"/>
      <c r="E281" s="46"/>
    </row>
    <row r="282" spans="1:5" x14ac:dyDescent="0.25">
      <c r="A282" s="27" t="s">
        <v>1</v>
      </c>
      <c r="B282" s="28" t="s">
        <v>2</v>
      </c>
      <c r="C282" s="28" t="s">
        <v>3</v>
      </c>
      <c r="D282" s="28" t="s">
        <v>4</v>
      </c>
      <c r="E282" s="17" t="s">
        <v>5</v>
      </c>
    </row>
    <row r="283" spans="1:5" x14ac:dyDescent="0.25">
      <c r="A283" s="7">
        <v>1</v>
      </c>
      <c r="B283" s="7" t="s">
        <v>294</v>
      </c>
      <c r="C283" s="7">
        <v>157771.9</v>
      </c>
      <c r="D283" s="7" t="s">
        <v>183</v>
      </c>
      <c r="E283" s="7" t="s">
        <v>371</v>
      </c>
    </row>
    <row r="284" spans="1:5" x14ac:dyDescent="0.25">
      <c r="A284" s="47" t="s">
        <v>64</v>
      </c>
      <c r="B284" s="48"/>
      <c r="C284" s="30">
        <f>SUM(C283)</f>
        <v>157771.9</v>
      </c>
      <c r="D284" s="20"/>
      <c r="E284" s="20"/>
    </row>
    <row r="285" spans="1:5" x14ac:dyDescent="0.25">
      <c r="A285" s="49" t="s">
        <v>65</v>
      </c>
      <c r="B285" s="50"/>
      <c r="C285" s="19">
        <f>C279+C284</f>
        <v>4712122.0300000031</v>
      </c>
      <c r="D285" s="20"/>
      <c r="E285" s="20"/>
    </row>
  </sheetData>
  <mergeCells count="12">
    <mergeCell ref="B281:E281"/>
    <mergeCell ref="A279:B279"/>
    <mergeCell ref="A284:B284"/>
    <mergeCell ref="A285:B285"/>
    <mergeCell ref="A10:B10"/>
    <mergeCell ref="B12:E12"/>
    <mergeCell ref="B7:E7"/>
    <mergeCell ref="A1:D1"/>
    <mergeCell ref="A2:D2"/>
    <mergeCell ref="A3:E3"/>
    <mergeCell ref="A4:E4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F1F2-6EC0-4E16-B769-C9D9DEBE9AA8}">
  <dimension ref="A1:E18"/>
  <sheetViews>
    <sheetView workbookViewId="0">
      <selection activeCell="I18" sqref="I18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37" t="s">
        <v>0</v>
      </c>
      <c r="B1" s="37"/>
      <c r="C1" s="37"/>
      <c r="D1" s="37"/>
      <c r="E1" s="1"/>
    </row>
    <row r="2" spans="1:5" x14ac:dyDescent="0.25">
      <c r="A2" s="38"/>
      <c r="B2" s="38"/>
      <c r="C2" s="38"/>
      <c r="D2" s="38"/>
      <c r="E2" s="1"/>
    </row>
    <row r="4" spans="1:5" x14ac:dyDescent="0.25">
      <c r="A4" s="39" t="s">
        <v>375</v>
      </c>
      <c r="B4" s="39"/>
      <c r="C4" s="39"/>
      <c r="D4" s="39"/>
      <c r="E4" s="39"/>
    </row>
    <row r="5" spans="1:5" x14ac:dyDescent="0.25">
      <c r="A5" s="40"/>
      <c r="B5" s="40"/>
      <c r="C5" s="40"/>
      <c r="D5" s="40"/>
      <c r="E5" s="40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6" t="s">
        <v>66</v>
      </c>
      <c r="B7" s="36" t="s">
        <v>67</v>
      </c>
      <c r="C7" s="36"/>
      <c r="D7" s="36"/>
      <c r="E7" s="36"/>
    </row>
    <row r="8" spans="1:5" x14ac:dyDescent="0.25">
      <c r="A8" s="7">
        <v>1</v>
      </c>
      <c r="B8" s="7" t="s">
        <v>288</v>
      </c>
      <c r="C8" s="7">
        <v>60</v>
      </c>
      <c r="D8" s="7" t="s">
        <v>147</v>
      </c>
      <c r="E8" s="7" t="s">
        <v>376</v>
      </c>
    </row>
    <row r="9" spans="1:5" x14ac:dyDescent="0.25">
      <c r="A9" s="7">
        <v>2</v>
      </c>
      <c r="B9" s="7" t="s">
        <v>291</v>
      </c>
      <c r="C9" s="7">
        <v>187.5</v>
      </c>
      <c r="D9" s="7" t="s">
        <v>377</v>
      </c>
      <c r="E9" s="7" t="s">
        <v>378</v>
      </c>
    </row>
    <row r="10" spans="1:5" x14ac:dyDescent="0.25">
      <c r="A10" s="7">
        <v>3</v>
      </c>
      <c r="B10" s="7" t="s">
        <v>291</v>
      </c>
      <c r="C10" s="7">
        <v>389.97</v>
      </c>
      <c r="D10" s="7" t="s">
        <v>124</v>
      </c>
      <c r="E10" s="7" t="s">
        <v>108</v>
      </c>
    </row>
    <row r="11" spans="1:5" x14ac:dyDescent="0.25">
      <c r="A11" s="7">
        <v>4</v>
      </c>
      <c r="B11" s="7" t="s">
        <v>291</v>
      </c>
      <c r="C11" s="7">
        <v>344.75</v>
      </c>
      <c r="D11" s="7" t="s">
        <v>379</v>
      </c>
      <c r="E11" s="7" t="s">
        <v>380</v>
      </c>
    </row>
    <row r="12" spans="1:5" x14ac:dyDescent="0.25">
      <c r="A12" s="7">
        <v>5</v>
      </c>
      <c r="B12" s="7" t="s">
        <v>291</v>
      </c>
      <c r="C12" s="7">
        <v>1152.25</v>
      </c>
      <c r="D12" s="7" t="s">
        <v>53</v>
      </c>
      <c r="E12" s="7" t="s">
        <v>381</v>
      </c>
    </row>
    <row r="13" spans="1:5" x14ac:dyDescent="0.25">
      <c r="A13" s="7">
        <v>6</v>
      </c>
      <c r="B13" s="7" t="s">
        <v>294</v>
      </c>
      <c r="C13" s="7">
        <v>278</v>
      </c>
      <c r="D13" s="7" t="s">
        <v>382</v>
      </c>
      <c r="E13" s="7" t="s">
        <v>151</v>
      </c>
    </row>
    <row r="14" spans="1:5" x14ac:dyDescent="0.25">
      <c r="A14" s="7">
        <v>7</v>
      </c>
      <c r="B14" s="7" t="s">
        <v>294</v>
      </c>
      <c r="C14" s="7">
        <v>278</v>
      </c>
      <c r="D14" s="7" t="s">
        <v>382</v>
      </c>
      <c r="E14" s="7" t="s">
        <v>151</v>
      </c>
    </row>
    <row r="15" spans="1:5" x14ac:dyDescent="0.25">
      <c r="A15" s="7">
        <v>8</v>
      </c>
      <c r="B15" s="7" t="s">
        <v>357</v>
      </c>
      <c r="C15" s="7">
        <v>69.3</v>
      </c>
      <c r="D15" s="7" t="s">
        <v>383</v>
      </c>
      <c r="E15" s="7" t="s">
        <v>108</v>
      </c>
    </row>
    <row r="16" spans="1:5" x14ac:dyDescent="0.25">
      <c r="A16" s="7">
        <v>9</v>
      </c>
      <c r="B16" s="7" t="s">
        <v>357</v>
      </c>
      <c r="C16" s="7">
        <v>60</v>
      </c>
      <c r="D16" s="7" t="s">
        <v>384</v>
      </c>
      <c r="E16" s="7" t="s">
        <v>151</v>
      </c>
    </row>
    <row r="17" spans="1:5" x14ac:dyDescent="0.25">
      <c r="A17" s="7">
        <v>10</v>
      </c>
      <c r="B17" s="7" t="s">
        <v>366</v>
      </c>
      <c r="C17" s="7">
        <v>679</v>
      </c>
      <c r="D17" s="7" t="s">
        <v>385</v>
      </c>
      <c r="E17" s="7" t="s">
        <v>386</v>
      </c>
    </row>
    <row r="18" spans="1:5" x14ac:dyDescent="0.25">
      <c r="A18" s="53" t="s">
        <v>68</v>
      </c>
      <c r="B18" s="54"/>
      <c r="C18" s="21">
        <f>SUM(C8:C17)</f>
        <v>3498.7700000000004</v>
      </c>
      <c r="D18" s="22"/>
      <c r="E18" s="22"/>
    </row>
  </sheetData>
  <mergeCells count="6">
    <mergeCell ref="A18:B18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C08-120C-4EF4-A14D-74B3568EB616}">
  <dimension ref="B3:T10"/>
  <sheetViews>
    <sheetView workbookViewId="0">
      <selection activeCell="S18" sqref="S18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8" max="258" width="10.140625" bestFit="1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4" max="514" width="10.140625" bestFit="1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0" max="770" width="10.140625" bestFit="1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6" max="1026" width="10.140625" bestFit="1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2" max="1282" width="10.140625" bestFit="1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8" max="1538" width="10.140625" bestFit="1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4" max="1794" width="10.140625" bestFit="1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0" max="2050" width="10.140625" bestFit="1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6" max="2306" width="10.140625" bestFit="1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2" max="2562" width="10.140625" bestFit="1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8" max="2818" width="10.140625" bestFit="1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4" max="3074" width="10.140625" bestFit="1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0" max="3330" width="10.140625" bestFit="1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6" max="3586" width="10.140625" bestFit="1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2" max="3842" width="10.140625" bestFit="1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8" max="4098" width="10.140625" bestFit="1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4" max="4354" width="10.140625" bestFit="1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0" max="4610" width="10.140625" bestFit="1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6" max="4866" width="10.140625" bestFit="1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2" max="5122" width="10.140625" bestFit="1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8" max="5378" width="10.140625" bestFit="1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4" max="5634" width="10.140625" bestFit="1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0" max="5890" width="10.140625" bestFit="1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6" max="6146" width="10.140625" bestFit="1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2" max="6402" width="10.140625" bestFit="1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8" max="6658" width="10.140625" bestFit="1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4" max="6914" width="10.140625" bestFit="1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0" max="7170" width="10.140625" bestFit="1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6" max="7426" width="10.140625" bestFit="1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2" max="7682" width="10.140625" bestFit="1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8" max="7938" width="10.140625" bestFit="1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4" max="8194" width="10.140625" bestFit="1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0" max="8450" width="10.140625" bestFit="1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6" max="8706" width="10.140625" bestFit="1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2" max="8962" width="10.140625" bestFit="1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8" max="9218" width="10.140625" bestFit="1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4" max="9474" width="10.140625" bestFit="1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0" max="9730" width="10.140625" bestFit="1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6" max="9986" width="10.140625" bestFit="1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2" max="10242" width="10.140625" bestFit="1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8" max="10498" width="10.140625" bestFit="1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4" max="10754" width="10.140625" bestFit="1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0" max="11010" width="10.140625" bestFit="1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6" max="11266" width="10.140625" bestFit="1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2" max="11522" width="10.140625" bestFit="1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8" max="11778" width="10.140625" bestFit="1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4" max="12034" width="10.140625" bestFit="1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0" max="12290" width="10.140625" bestFit="1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6" max="12546" width="10.140625" bestFit="1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2" max="12802" width="10.140625" bestFit="1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8" max="13058" width="10.140625" bestFit="1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4" max="13314" width="10.140625" bestFit="1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0" max="13570" width="10.140625" bestFit="1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6" max="13826" width="10.140625" bestFit="1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2" max="14082" width="10.140625" bestFit="1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8" max="14338" width="10.140625" bestFit="1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4" max="14594" width="10.140625" bestFit="1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0" max="14850" width="10.140625" bestFit="1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6" max="15106" width="10.140625" bestFit="1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2" max="15362" width="10.140625" bestFit="1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8" max="15618" width="10.140625" bestFit="1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4" max="15874" width="10.140625" bestFit="1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0" max="16130" width="10.140625" bestFit="1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3" spans="2:20" x14ac:dyDescent="0.25">
      <c r="B3" s="55" t="s">
        <v>392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2:20" ht="15.75" thickBot="1" x14ac:dyDescent="0.3">
      <c r="B4" s="78"/>
      <c r="C4" s="78"/>
      <c r="D4" s="79"/>
      <c r="E4" s="79"/>
      <c r="F4" s="79"/>
      <c r="G4" s="79"/>
      <c r="H4" s="79"/>
      <c r="I4" s="79"/>
      <c r="J4" s="79"/>
      <c r="K4" s="79"/>
      <c r="L4" s="79"/>
      <c r="M4" s="78"/>
      <c r="N4" s="79"/>
      <c r="O4" s="79"/>
      <c r="P4" s="79"/>
      <c r="Q4" s="79"/>
      <c r="R4" s="79"/>
      <c r="S4" s="79"/>
      <c r="T4" s="80"/>
    </row>
    <row r="5" spans="2:20" ht="15.75" thickBot="1" x14ac:dyDescent="0.3">
      <c r="B5" s="67" t="s">
        <v>69</v>
      </c>
      <c r="C5" s="68"/>
      <c r="D5" s="69" t="s">
        <v>70</v>
      </c>
      <c r="E5" s="70"/>
      <c r="F5" s="69" t="s">
        <v>71</v>
      </c>
      <c r="G5" s="70"/>
      <c r="H5" s="67" t="s">
        <v>72</v>
      </c>
      <c r="I5" s="73"/>
      <c r="J5" s="73"/>
      <c r="K5" s="73"/>
      <c r="L5" s="73"/>
      <c r="M5" s="68"/>
      <c r="N5" s="69" t="s">
        <v>73</v>
      </c>
      <c r="O5" s="70"/>
      <c r="P5" s="69" t="s">
        <v>74</v>
      </c>
      <c r="Q5" s="70"/>
      <c r="R5" s="69" t="s">
        <v>75</v>
      </c>
      <c r="S5" s="74"/>
      <c r="T5" s="76" t="s">
        <v>76</v>
      </c>
    </row>
    <row r="6" spans="2:20" x14ac:dyDescent="0.25">
      <c r="B6" s="23" t="s">
        <v>77</v>
      </c>
      <c r="C6" s="34" t="s">
        <v>78</v>
      </c>
      <c r="D6" s="71"/>
      <c r="E6" s="72"/>
      <c r="F6" s="71"/>
      <c r="G6" s="72"/>
      <c r="H6" s="69" t="s">
        <v>79</v>
      </c>
      <c r="I6" s="70"/>
      <c r="J6" s="69" t="s">
        <v>80</v>
      </c>
      <c r="K6" s="70"/>
      <c r="L6" s="69" t="s">
        <v>81</v>
      </c>
      <c r="M6" s="70"/>
      <c r="N6" s="71"/>
      <c r="O6" s="72"/>
      <c r="P6" s="71"/>
      <c r="Q6" s="72"/>
      <c r="R6" s="71"/>
      <c r="S6" s="75"/>
      <c r="T6" s="77"/>
    </row>
    <row r="7" spans="2:20" x14ac:dyDescent="0.25">
      <c r="B7" s="35">
        <v>1817</v>
      </c>
      <c r="C7" s="24">
        <v>46043</v>
      </c>
      <c r="D7" s="62" t="s">
        <v>82</v>
      </c>
      <c r="E7" s="62"/>
      <c r="F7" s="62" t="s">
        <v>387</v>
      </c>
      <c r="G7" s="62"/>
      <c r="H7" s="65" t="s">
        <v>83</v>
      </c>
      <c r="I7" s="65"/>
      <c r="J7" s="65" t="s">
        <v>388</v>
      </c>
      <c r="K7" s="65"/>
      <c r="L7" s="59" t="s">
        <v>389</v>
      </c>
      <c r="M7" s="60"/>
      <c r="N7" s="59" t="s">
        <v>85</v>
      </c>
      <c r="O7" s="60"/>
      <c r="P7" s="59" t="s">
        <v>86</v>
      </c>
      <c r="Q7" s="60"/>
      <c r="R7" s="61">
        <v>2</v>
      </c>
      <c r="S7" s="61"/>
      <c r="T7" s="25">
        <v>393</v>
      </c>
    </row>
    <row r="8" spans="2:20" x14ac:dyDescent="0.25">
      <c r="B8" s="35">
        <v>1818</v>
      </c>
      <c r="C8" s="24">
        <v>46043</v>
      </c>
      <c r="D8" s="62" t="s">
        <v>82</v>
      </c>
      <c r="E8" s="62"/>
      <c r="F8" s="63" t="s">
        <v>387</v>
      </c>
      <c r="G8" s="64"/>
      <c r="H8" s="65" t="s">
        <v>83</v>
      </c>
      <c r="I8" s="65"/>
      <c r="J8" s="65" t="s">
        <v>388</v>
      </c>
      <c r="K8" s="65"/>
      <c r="L8" s="59" t="s">
        <v>389</v>
      </c>
      <c r="M8" s="60"/>
      <c r="N8" s="59" t="s">
        <v>85</v>
      </c>
      <c r="O8" s="60"/>
      <c r="P8" s="59" t="s">
        <v>86</v>
      </c>
      <c r="Q8" s="60"/>
      <c r="R8" s="61">
        <v>2</v>
      </c>
      <c r="S8" s="61"/>
      <c r="T8" s="25">
        <v>393</v>
      </c>
    </row>
    <row r="9" spans="2:20" x14ac:dyDescent="0.25">
      <c r="B9" s="35">
        <v>2234</v>
      </c>
      <c r="C9" s="24">
        <v>46045</v>
      </c>
      <c r="D9" s="62" t="s">
        <v>82</v>
      </c>
      <c r="E9" s="62"/>
      <c r="F9" s="66" t="s">
        <v>390</v>
      </c>
      <c r="G9" s="66"/>
      <c r="H9" s="65" t="s">
        <v>83</v>
      </c>
      <c r="I9" s="65"/>
      <c r="J9" s="65" t="s">
        <v>391</v>
      </c>
      <c r="K9" s="65"/>
      <c r="L9" s="59" t="s">
        <v>84</v>
      </c>
      <c r="M9" s="60"/>
      <c r="N9" s="59" t="s">
        <v>85</v>
      </c>
      <c r="O9" s="60"/>
      <c r="P9" s="59" t="s">
        <v>86</v>
      </c>
      <c r="Q9" s="60"/>
      <c r="R9" s="61">
        <v>2</v>
      </c>
      <c r="S9" s="61"/>
      <c r="T9" s="25">
        <v>198</v>
      </c>
    </row>
    <row r="10" spans="2:20" ht="15.75" thickBot="1" x14ac:dyDescent="0.3">
      <c r="B10" s="56" t="s">
        <v>109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8"/>
      <c r="T10" s="26">
        <f>SUM(T7:T9)</f>
        <v>984</v>
      </c>
    </row>
  </sheetData>
  <mergeCells count="44">
    <mergeCell ref="B5:C5"/>
    <mergeCell ref="D5:E6"/>
    <mergeCell ref="F5:G6"/>
    <mergeCell ref="H5:M5"/>
    <mergeCell ref="N5:O6"/>
    <mergeCell ref="H6:I6"/>
    <mergeCell ref="J6:K6"/>
    <mergeCell ref="L6:M6"/>
    <mergeCell ref="B3:T3"/>
    <mergeCell ref="D4:E4"/>
    <mergeCell ref="F4:G4"/>
    <mergeCell ref="H4:J4"/>
    <mergeCell ref="K4:L4"/>
    <mergeCell ref="N4:O4"/>
    <mergeCell ref="P4:Q4"/>
    <mergeCell ref="R4:S4"/>
    <mergeCell ref="H7:I7"/>
    <mergeCell ref="J7:K7"/>
    <mergeCell ref="L7:M7"/>
    <mergeCell ref="P5:Q6"/>
    <mergeCell ref="R5:S6"/>
    <mergeCell ref="T5:T6"/>
    <mergeCell ref="N7:O7"/>
    <mergeCell ref="P7:Q7"/>
    <mergeCell ref="R7:S7"/>
    <mergeCell ref="D7:E7"/>
    <mergeCell ref="F7:G7"/>
    <mergeCell ref="L8:M8"/>
    <mergeCell ref="R9:S9"/>
    <mergeCell ref="B10:S10"/>
    <mergeCell ref="N8:O8"/>
    <mergeCell ref="P8:Q8"/>
    <mergeCell ref="R8:S8"/>
    <mergeCell ref="D9:E9"/>
    <mergeCell ref="F9:G9"/>
    <mergeCell ref="H9:I9"/>
    <mergeCell ref="J9:K9"/>
    <mergeCell ref="L9:M9"/>
    <mergeCell ref="N9:O9"/>
    <mergeCell ref="P9:Q9"/>
    <mergeCell ref="D8:E8"/>
    <mergeCell ref="F8:G8"/>
    <mergeCell ref="H8:I8"/>
    <mergeCell ref="J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Oprean Bogdan Mihai</dc:creator>
  <cp:lastModifiedBy>Lar Georgeta</cp:lastModifiedBy>
  <dcterms:created xsi:type="dcterms:W3CDTF">2025-11-26T11:27:46Z</dcterms:created>
  <dcterms:modified xsi:type="dcterms:W3CDTF">2026-04-27T09:45:07Z</dcterms:modified>
</cp:coreProperties>
</file>