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4\IANUARIE\"/>
    </mc:Choice>
  </mc:AlternateContent>
  <xr:revisionPtr revIDLastSave="0" documentId="13_ncr:1_{B346AD63-9EF5-4B4A-AE4B-077F9F5A65B5}" xr6:coauthVersionLast="47" xr6:coauthVersionMax="47" xr10:uidLastSave="{00000000-0000-0000-0000-000000000000}"/>
  <bookViews>
    <workbookView xWindow="-108" yWindow="-108" windowWidth="23256" windowHeight="12720" xr2:uid="{F9899B26-AA7F-4A8D-9681-F12483256647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9" i="3" l="1"/>
  <c r="C9" i="2"/>
  <c r="C309" i="1"/>
  <c r="C297" i="1"/>
  <c r="C10" i="1"/>
  <c r="C310" i="1" l="1"/>
</calcChain>
</file>

<file path=xl/sharedStrings.xml><?xml version="1.0" encoding="utf-8"?>
<sst xmlns="http://schemas.openxmlformats.org/spreadsheetml/2006/main" count="947" uniqueCount="374">
  <si>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</si>
  <si>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</si>
  <si>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</si>
  <si>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</si>
  <si>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</si>
  <si>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</si>
  <si>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</si>
  <si>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</si>
  <si>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</si>
  <si>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</si>
  <si>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</si>
  <si>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</si>
  <si>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</si>
  <si>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</si>
  <si>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AUTONET IMPORT SRL</t>
  </si>
  <si>
    <t>ECO BIHOR SRL</t>
  </si>
  <si>
    <t>VICTOR SRL</t>
  </si>
  <si>
    <t>SELGROS CASH&amp;CARRY SRL</t>
  </si>
  <si>
    <t>MOISI SERV SRL</t>
  </si>
  <si>
    <t>ITP</t>
  </si>
  <si>
    <t>ADMINISTRATIA NATIONALA DE METEOROLOGIE</t>
  </si>
  <si>
    <t>UNIX AUTO SRL</t>
  </si>
  <si>
    <t>KONTEX SRL</t>
  </si>
  <si>
    <t>FAIR COM AGENTI SRL</t>
  </si>
  <si>
    <t>REIFEN TRADE SRL</t>
  </si>
  <si>
    <t>ARABESQUE SRL</t>
  </si>
  <si>
    <t>ROBINET</t>
  </si>
  <si>
    <t>BETON</t>
  </si>
  <si>
    <t>FLOCHEM INDUSTRIES</t>
  </si>
  <si>
    <t>GODMAN SRL</t>
  </si>
  <si>
    <t>ROMEPURCO</t>
  </si>
  <si>
    <t>CLORURA FERICA</t>
  </si>
  <si>
    <t>DNS BIROTICA SRL</t>
  </si>
  <si>
    <t>WINTER COM SRL</t>
  </si>
  <si>
    <t>GEORGIA GRUP MIHAI SRL</t>
  </si>
  <si>
    <t>CEFAIN CONSTRUCT SRL</t>
  </si>
  <si>
    <t>ENERGIE ELECTRICA</t>
  </si>
  <si>
    <t>SENSITRON SRL</t>
  </si>
  <si>
    <t>TONER</t>
  </si>
  <si>
    <t>ADMINISTRATIA NATIONALA APELE ROMANE</t>
  </si>
  <si>
    <t>BIROUL ROMAN DE METROLOGIE LEGALA</t>
  </si>
  <si>
    <t>QM SOFTWARE SRL</t>
  </si>
  <si>
    <t>PYRO-STOP SRL</t>
  </si>
  <si>
    <t>POSTA ROMANA SA</t>
  </si>
  <si>
    <t>CHELT GOSPODARESTI</t>
  </si>
  <si>
    <t>ASOCIATIA ROMANA A APEI</t>
  </si>
  <si>
    <t>GIRDAN MARIUS FLORIN</t>
  </si>
  <si>
    <t>MUNICIPIU ORADEA</t>
  </si>
  <si>
    <t>DRUMURI ORASENESTI SA</t>
  </si>
  <si>
    <t>BALAST</t>
  </si>
  <si>
    <t>SADACHIT PRODCOM SRL</t>
  </si>
  <si>
    <t>CLOR LICHID</t>
  </si>
  <si>
    <t>DISTRIGAZ VEST SA</t>
  </si>
  <si>
    <t>VODAFONE ROMANIA SA</t>
  </si>
  <si>
    <t>ROMSPRINTER SRL</t>
  </si>
  <si>
    <t>CORESPONDENTA</t>
  </si>
  <si>
    <t>SPITALUL CLINIC CF ORADEA</t>
  </si>
  <si>
    <t>RER VEST SA</t>
  </si>
  <si>
    <t>MATERIALE</t>
  </si>
  <si>
    <t>BIHOR MEDIA</t>
  </si>
  <si>
    <t>INSTAL CASA SRL</t>
  </si>
  <si>
    <t>MEDA CONSULT SRL</t>
  </si>
  <si>
    <t>CARTUS</t>
  </si>
  <si>
    <t>LILROM GAS BAVARIA SRL</t>
  </si>
  <si>
    <t>APEL COMSERV SRL</t>
  </si>
  <si>
    <t>SHERIFF GUARD PROTECTION SRL</t>
  </si>
  <si>
    <t>RED DOWNSTREAM OPERATIONS SRL</t>
  </si>
  <si>
    <t>COMUNA TINCA</t>
  </si>
  <si>
    <t>TRANSGEX SA ORADEA</t>
  </si>
  <si>
    <t>GUARDIA SECURITY SYSTEM SRL</t>
  </si>
  <si>
    <t>ROMPETROL DOWNSTREAM SRL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</si>
  <si>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</si>
  <si>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</si>
  <si>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</si>
  <si>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</si>
  <si>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</si>
  <si>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PLUXEE ROMANIA SRL</t>
  </si>
  <si>
    <t>LAPTE CONSUM</t>
  </si>
  <si>
    <t>POLIELECTROLIT</t>
  </si>
  <si>
    <t>DANTE INTERNATIONAL SA</t>
  </si>
  <si>
    <t>PIPELIFE ROMANIA SRL</t>
  </si>
  <si>
    <t>LUTECH EXPERT SRL</t>
  </si>
  <si>
    <t>CAMIOANE SRL</t>
  </si>
  <si>
    <t>DITTO SRL</t>
  </si>
  <si>
    <t>REVIZIE PERIODICA</t>
  </si>
  <si>
    <t>PLICURI</t>
  </si>
  <si>
    <t>ASISTENTA TEHNICA</t>
  </si>
  <si>
    <t>SONEPAR ROMANIA  SRL</t>
  </si>
  <si>
    <t>ARCAFIN SRL</t>
  </si>
  <si>
    <t>PUBLICARE ANUNTURI</t>
  </si>
  <si>
    <t>PAYPOINT SERVICES SRL</t>
  </si>
  <si>
    <t>COMISION INCASARE FACTURI</t>
  </si>
  <si>
    <t>ROBINET CONCESIE</t>
  </si>
  <si>
    <t>SZABO SANDOR ISTVAN I.I.</t>
  </si>
  <si>
    <t>SERV DE INTRETINERE SI REP CAMIOANE</t>
  </si>
  <si>
    <t>AKSD ROMANIA SRL</t>
  </si>
  <si>
    <t>QUARTZ ASIG BROKER ASIGURARI</t>
  </si>
  <si>
    <t>INDACO SYSTEM SRL</t>
  </si>
  <si>
    <t>CAZARE</t>
  </si>
  <si>
    <t>IBER CONSTRUCT SRL</t>
  </si>
  <si>
    <t>P.R.A.T. IMPEX SRL</t>
  </si>
  <si>
    <t>SZABO CSABA KALMAN INTR.IND.</t>
  </si>
  <si>
    <t>BANCA TRANSILVANIA SA</t>
  </si>
  <si>
    <t>GETICA 95 COM SRL</t>
  </si>
  <si>
    <t>SAMARA CLEAN SRL</t>
  </si>
  <si>
    <t>POLITA RCA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</si>
  <si>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</si>
  <si>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</si>
  <si>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</si>
  <si>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</si>
  <si>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</si>
  <si>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</si>
  <si>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</si>
  <si>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</si>
  <si>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</si>
  <si>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</si>
  <si>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</si>
  <si>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</si>
  <si>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</si>
  <si>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</si>
  <si>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</si>
  <si>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</si>
  <si>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</si>
  <si>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</si>
  <si>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INTERES SERVICIU</t>
  </si>
  <si>
    <t>TOTAL cheltuieli cu deplasarile</t>
  </si>
  <si>
    <t>Situatia plăților  efectuate prin banca în luna Ianuarie 2024</t>
  </si>
  <si>
    <t>lichidare luna Decembrie 2023</t>
  </si>
  <si>
    <t>contributii salar luna Decembrie 2023</t>
  </si>
  <si>
    <t>18/01/2024</t>
  </si>
  <si>
    <t>04-Jan-24</t>
  </si>
  <si>
    <t>MATERIALE CONSUM.TINCA</t>
  </si>
  <si>
    <t>AGLOMERARI UMANE MADARAS NOIEMBRIE 2023</t>
  </si>
  <si>
    <t>AGLOMERARI UMANE TINCA NOIEMBRIE 2023</t>
  </si>
  <si>
    <t>TEAVA RECTANGULARA</t>
  </si>
  <si>
    <t>SURUB AUTOFORANT</t>
  </si>
  <si>
    <t>09-Jan-24</t>
  </si>
  <si>
    <t>APA</t>
  </si>
  <si>
    <t>COTA FIXA</t>
  </si>
  <si>
    <t>LAPTE</t>
  </si>
  <si>
    <t>PROUTIL SRL</t>
  </si>
  <si>
    <t>DISC DIAMANTAT ASFALT</t>
  </si>
  <si>
    <t>SERV POST GARANTIE PT UTILAJE DE MICA MECANIZARE</t>
  </si>
  <si>
    <t>TAXA DRUM</t>
  </si>
  <si>
    <t>SERV DE ANALIZE MEDICALE</t>
  </si>
  <si>
    <t>APLICATIA IMOB, MA</t>
  </si>
  <si>
    <t>ASISTENTA METEO DECEM 2023</t>
  </si>
  <si>
    <t>PIESE AUTO</t>
  </si>
  <si>
    <t>SERV DE DIAGNOSTICARE SI MENTENANTA APARATELE DE I</t>
  </si>
  <si>
    <t>CHIMWEST SRL</t>
  </si>
  <si>
    <t>PRODUSE DE LABORATOR</t>
  </si>
  <si>
    <t>ECHILIBRARE,MONTARE,DEMONTARE ROATA DE PE VEHICUL</t>
  </si>
  <si>
    <t>MARKER</t>
  </si>
  <si>
    <t>BATERIELAVOAR, NIPLU,ROBINET</t>
  </si>
  <si>
    <t>PRIZA, CABLU, CANAL CABLU, DIBLU</t>
  </si>
  <si>
    <t>CHELT DE EXEC DOS 2663/2023-2673/2023</t>
  </si>
  <si>
    <t>SCHRACK TECHNIK SRL</t>
  </si>
  <si>
    <t>INTRERUPTOR ,BLOC CONTACTE</t>
  </si>
  <si>
    <t>REBOBINAT SI SCHIMBAT ETANSARE MECANICA</t>
  </si>
  <si>
    <t>BAZA CAMIN, INEL BAZA, GARNITURA</t>
  </si>
  <si>
    <t>CONDUCTA , MUFA, GARNITURA,INEL</t>
  </si>
  <si>
    <t>GENERAL STAR WEST COMPANY SRL</t>
  </si>
  <si>
    <t>REP AUTO</t>
  </si>
  <si>
    <t>SERVETELE UMEDE</t>
  </si>
  <si>
    <t>RECHIZITE</t>
  </si>
  <si>
    <t>DOSAR PLASTIC, FILE PROTECTIE, PLIC, PIX</t>
  </si>
  <si>
    <t>BURETE VASE, LAVETE, DETERGENT</t>
  </si>
  <si>
    <t>HARTIE PROSOP, REZERVA AIR WIC</t>
  </si>
  <si>
    <t>TEAVA</t>
  </si>
  <si>
    <t>ADAPTOR FLANSA</t>
  </si>
  <si>
    <t>TEAVA, TEU, MUFA,FLANSA</t>
  </si>
  <si>
    <t>MAT NEC REPARATIILIOR DE LA STATIILE DE HIDROFOR</t>
  </si>
  <si>
    <t>KIT CONTROL BOX,</t>
  </si>
  <si>
    <t>BLOC BETON SRL</t>
  </si>
  <si>
    <t>PLACA BETON</t>
  </si>
  <si>
    <t>TEU, ROBINET CONCESIE, CAMIN APOMETRU</t>
  </si>
  <si>
    <t>CAMIN APOMETRU, TEU</t>
  </si>
  <si>
    <t>DEVIZ REPARATIE</t>
  </si>
  <si>
    <t>SERV DE INTRET SI REP CAMIOANE</t>
  </si>
  <si>
    <t>HARTIE IGIENICA, SAPUN</t>
  </si>
  <si>
    <t>LICENTA ABONAMENT, APLICATIE ASM</t>
  </si>
  <si>
    <t>COSTA V.O.C.IMPEX SRL</t>
  </si>
  <si>
    <t>NOVA POWER &amp; GAS SRL</t>
  </si>
  <si>
    <t>GAZE NATURALE</t>
  </si>
  <si>
    <t>SERVICII DE INTRETINERE SPATII VERZI</t>
  </si>
  <si>
    <t>ISOPLUS ROMANIA</t>
  </si>
  <si>
    <t>10-Jan-24</t>
  </si>
  <si>
    <t>MONTARE, ECHILIBRARE ANVELOPE</t>
  </si>
  <si>
    <t>DEMONTARE, MONTARE, ECHILIBRARE ANVELOPE</t>
  </si>
  <si>
    <t>CNCIR SA</t>
  </si>
  <si>
    <t>INSPECTIE TEHNICA MACARALE</t>
  </si>
  <si>
    <t>PREST.SERVICII PAZA TINCA</t>
  </si>
  <si>
    <t>11-Jan-24</t>
  </si>
  <si>
    <t>LEROY MERLIN</t>
  </si>
  <si>
    <t>12-Jan-24</t>
  </si>
  <si>
    <t>DESEURI</t>
  </si>
  <si>
    <t>COTA FIXA OP.ECON.TINCA</t>
  </si>
  <si>
    <t>APA BRUTA MADARAS</t>
  </si>
  <si>
    <t>APA BRUTA TINCA+OLCEA</t>
  </si>
  <si>
    <t>VERIFICAT GEOMETRIE ROTI,REGLAT UNGHI DE FUGA</t>
  </si>
  <si>
    <t>CANAL CABLU, DIBLU METALIC,</t>
  </si>
  <si>
    <t>SAPUN, LAVETE, MANUSI</t>
  </si>
  <si>
    <t>ALCOOL SANITAR</t>
  </si>
  <si>
    <t>RELEU FAZA</t>
  </si>
  <si>
    <t>TIRIAC AUTO SRL</t>
  </si>
  <si>
    <t>13-Jan-24</t>
  </si>
  <si>
    <t>TREK TOR SELL SRL</t>
  </si>
  <si>
    <t>LANT ANCORARE</t>
  </si>
  <si>
    <t>15-Jan-24</t>
  </si>
  <si>
    <t>COMISIOANE TICHETE</t>
  </si>
  <si>
    <t>SURUB, PIULITA, LIPICI</t>
  </si>
  <si>
    <t>SERVICIU TRANSMISIE DATE</t>
  </si>
  <si>
    <t>BALAMALE USA</t>
  </si>
  <si>
    <t>16-Jan-24</t>
  </si>
  <si>
    <t>AGLOMERARI UMANE TINCA+OLCEA DEC2023</t>
  </si>
  <si>
    <t>TABLA MAGNETICA, CUTIE DEPOZITARE CHEI</t>
  </si>
  <si>
    <t>AVE BIHOR</t>
  </si>
  <si>
    <t>TRANSP.DESEU REZIDUAL TINCA</t>
  </si>
  <si>
    <t>KICO MIX SRL</t>
  </si>
  <si>
    <t>ABONAMENT SERV.MONITORIZARE TINCA+OLCEA</t>
  </si>
  <si>
    <t>TRADING CENTER LANE SRL</t>
  </si>
  <si>
    <t>BRELOC PT CHEI</t>
  </si>
  <si>
    <t>SPRINGOS SP. ZO.O.SP.K</t>
  </si>
  <si>
    <t>CUTIE METALICA</t>
  </si>
  <si>
    <t>17-Jan-24</t>
  </si>
  <si>
    <t>SCALA  ASSISTANCE SRL</t>
  </si>
  <si>
    <t>TX DRUM</t>
  </si>
  <si>
    <t>18-Jan-24</t>
  </si>
  <si>
    <t>NISIP</t>
  </si>
  <si>
    <t>DIBLU, SURUB, BEC</t>
  </si>
  <si>
    <t>ELECTROZI</t>
  </si>
  <si>
    <t>SURUB, PIULITA, SAIBA</t>
  </si>
  <si>
    <t>LANT STIHL, CUTIT, ULEI STIHL, ULEI LANT STIHL</t>
  </si>
  <si>
    <t>AGLOMERARI UMANE</t>
  </si>
  <si>
    <t>RCS &amp; RDS SA</t>
  </si>
  <si>
    <t>ABONAMENT INTERNET</t>
  </si>
  <si>
    <t>ABONAMENT TELEFONIE</t>
  </si>
  <si>
    <t>CARBURANTI VRAC</t>
  </si>
  <si>
    <t>CARBURANTI-CARD</t>
  </si>
  <si>
    <t>ACTUALIZARE PACHET LEGISLATIV</t>
  </si>
  <si>
    <t>SEDINTA CT TRANSILVANIA SEM I 2024</t>
  </si>
  <si>
    <t>DIRECTIA DE SANATATE PUBLICA A JUD.BIHOR</t>
  </si>
  <si>
    <t>SERV MEDICALE SOLICITATE IN LABORATOR</t>
  </si>
  <si>
    <t>MONITORIZARE</t>
  </si>
  <si>
    <t>SERV  INTRETINERE, REP , RECONDITIONARE CAROSERII</t>
  </si>
  <si>
    <t>SERV INTRET , REP SI RECOND CAROSERII</t>
  </si>
  <si>
    <t>SERVICII -COLECTARE SI TRANSPORT DESEU</t>
  </si>
  <si>
    <t>SUPORT APLICABIL PT PANEL LED SLIM;LED PANEL SLIM</t>
  </si>
  <si>
    <t>POMPA  SUBMERSIBILA</t>
  </si>
  <si>
    <t>DIBLU, PLINTA, COLT , FOLIE</t>
  </si>
  <si>
    <t>BANDA IZOLATOARE, COLIER, BATERII</t>
  </si>
  <si>
    <t>CABLU</t>
  </si>
  <si>
    <t>CHELTUIELI EXECUTARE D 916/2022</t>
  </si>
  <si>
    <t>SANTAL COMEXIM SRL</t>
  </si>
  <si>
    <t>SERV DE INTRETINERE REVIZII INSTALATII DE RIDICAT</t>
  </si>
  <si>
    <t>ANTISPUMANT</t>
  </si>
  <si>
    <t>INOVA INTERNATIONAL</t>
  </si>
  <si>
    <t>HARD DISK</t>
  </si>
  <si>
    <t>LAVETE, PERII, DETERGENT</t>
  </si>
  <si>
    <t>ALCOOL SANITAR, SAPUN, CREMA MAINI, MANUSI</t>
  </si>
  <si>
    <t>ALCOOL SANITAR, SAPUN, MANUSI, CREMA MAINI</t>
  </si>
  <si>
    <t>CORAMET IMPORT-EXPORT SRL</t>
  </si>
  <si>
    <t>AMORSA, COLTAR,VOPSEA LAVABILA</t>
  </si>
  <si>
    <t>INET CORPORATION ANALYTICS SRL</t>
  </si>
  <si>
    <t>REP TEHNICA DE CALCUL</t>
  </si>
  <si>
    <t>MATERIALE ELECTRICE</t>
  </si>
  <si>
    <t>AROBS TRANSILVANIA SOFTWARE SRL</t>
  </si>
  <si>
    <t>SERV CONFIG SISTEM GPS SI SERV MONITORIZARE MJ AUT</t>
  </si>
  <si>
    <t>ROWATER NET SA</t>
  </si>
  <si>
    <t>VANA SERTAR, HIDRANT SUBTERAN</t>
  </si>
  <si>
    <t>DISCOUNT, CONDUCTA PVC,COT PVC</t>
  </si>
  <si>
    <t>DOP PE</t>
  </si>
  <si>
    <t>BAZA CAMIN, COT PVC,COLOANA CORUGATA</t>
  </si>
  <si>
    <t>DUMEXIM SRL</t>
  </si>
  <si>
    <t>TRANSPORT BETON</t>
  </si>
  <si>
    <t>CUTTER, ACUMULATOR, SPRAY CURATARE MONITOARE</t>
  </si>
  <si>
    <t>DETERGENT VASE, SACI MENAJERI</t>
  </si>
  <si>
    <t>CALCULATOR</t>
  </si>
  <si>
    <t>CALCULATOR, PERFORATOR, PRELUNGITOR</t>
  </si>
  <si>
    <t>DOP PROTECTIE</t>
  </si>
  <si>
    <t>TEAVA PVC, COT PVC,MUFA REPARATIE PVC</t>
  </si>
  <si>
    <t>KIT RULMENT INFERIOR, SUPERIOR, KIT SURUBURI</t>
  </si>
  <si>
    <t>TEAVA,ROBINET TRECERE, MANSON</t>
  </si>
  <si>
    <t>ROBINET TRECERE</t>
  </si>
  <si>
    <t>COLIER INOX</t>
  </si>
  <si>
    <t>ADAPTOR ULTRAGRIP</t>
  </si>
  <si>
    <t>TONERE</t>
  </si>
  <si>
    <t>INSERV AQUA SRL</t>
  </si>
  <si>
    <t>DEBIMETRU ELECTROMAGNETIC PEM 1OOO NW -DN 100,PN 1</t>
  </si>
  <si>
    <t>ADVANCETECH SRL</t>
  </si>
  <si>
    <t>MONITOARE</t>
  </si>
  <si>
    <t>SERV MENTENANTA</t>
  </si>
  <si>
    <t>REGULATOR DE NIVEL</t>
  </si>
  <si>
    <t>ROTOR HIDRAULIC,PLACA UZURA,KIT REPARATIE DE BAZA</t>
  </si>
  <si>
    <t>OXIGEN TEHNIC</t>
  </si>
  <si>
    <t>INSPECTIE ITP</t>
  </si>
  <si>
    <t>WORLD TRADE CENTER BUCURESTI</t>
  </si>
  <si>
    <t>PRETTY CAR MOBIL SRL</t>
  </si>
  <si>
    <t>SERV DE INTRETINERE SI REP AUTOV SI ECHIPAMENTE CO</t>
  </si>
  <si>
    <t>SERV INTRETINERE SI REP AUTOV SI ECHIO CONEXE</t>
  </si>
  <si>
    <t>SERVICII -REPARATII SI INTRETINERE CENTRALE TELEFO</t>
  </si>
  <si>
    <t>SERV PAZA</t>
  </si>
  <si>
    <t>SERV SPALATORIE AUTO</t>
  </si>
  <si>
    <t>DRUM UNIT</t>
  </si>
  <si>
    <t>TONER BROTHER, WASTE TONER BOTTLE</t>
  </si>
  <si>
    <t>SERV CURATENIE DEC 2023</t>
  </si>
  <si>
    <t>SERV CURATENIE</t>
  </si>
  <si>
    <t>SERV DE COLECTARE, TRANSPORT DESEURI PERICULOASE</t>
  </si>
  <si>
    <t>RCA</t>
  </si>
  <si>
    <t>19-Jan-24</t>
  </si>
  <si>
    <t>APA GEOTERMALA DEC.2023</t>
  </si>
  <si>
    <t>MONITORIZARE SI INTERVENTIE</t>
  </si>
  <si>
    <t>AVE BIHOR SRL</t>
  </si>
  <si>
    <t>DESEU MUNICIPAL SEDIU</t>
  </si>
  <si>
    <t>DESEU MUNICIPAL SEAU</t>
  </si>
  <si>
    <t>EN.ELECTRICA  DECEMBRIE 2023</t>
  </si>
  <si>
    <t>23-Jan-24</t>
  </si>
  <si>
    <t>MASURATORI DEBITE TINCA</t>
  </si>
  <si>
    <t>CHIRIE SEDIU TINCA</t>
  </si>
  <si>
    <t>25-Jan-24</t>
  </si>
  <si>
    <t>COLECTARE NUMERAR</t>
  </si>
  <si>
    <t>ANOTIMP CASA DE PRESA SI EDITURA SA</t>
  </si>
  <si>
    <t>ANUNT</t>
  </si>
  <si>
    <t>26-Jan-24</t>
  </si>
  <si>
    <t>ABONAMENT  TELEFONIE</t>
  </si>
  <si>
    <t>REPARATIE FURTUN</t>
  </si>
  <si>
    <t>MARCI METROLOGICE</t>
  </si>
  <si>
    <t>EUROLEVICOM SRL</t>
  </si>
  <si>
    <t>ANVELOPE</t>
  </si>
  <si>
    <t>TURIST SUIOR SRL</t>
  </si>
  <si>
    <t>TX AVARIE DECEM 2023</t>
  </si>
  <si>
    <t>29-Jan-24</t>
  </si>
  <si>
    <t>LAPTE,CAFEA,PAHARE</t>
  </si>
  <si>
    <t>CHALLENGE COM SRL</t>
  </si>
  <si>
    <t>TX PARTICIPARE SEDINTA 13-15 MARTIE</t>
  </si>
  <si>
    <t>SERV INTRET , RECONDITIONAT CAROSERII</t>
  </si>
  <si>
    <t>SERV INTRET RECONDITIONARE CAROSERII</t>
  </si>
  <si>
    <t>PFA SANDOR NICOLAE</t>
  </si>
  <si>
    <t>INTRETINERE ACVARIU</t>
  </si>
  <si>
    <t>POLITE ASIGURARE CLADIRI</t>
  </si>
  <si>
    <t>30-Jan-24</t>
  </si>
  <si>
    <t>ORANGE  ROMANIA COMMUNICATIONS</t>
  </si>
  <si>
    <t>INLOC RET APA CAN AVRAM IANCU, KOGALNICEANU, BALCE</t>
  </si>
  <si>
    <t>APA BRUTA</t>
  </si>
  <si>
    <t>COTA FIXA OP.ECONOMICI</t>
  </si>
  <si>
    <t>MASURATORI DEBITE</t>
  </si>
  <si>
    <t>POLIZOR UNGHIULAR GWS 18V-10</t>
  </si>
  <si>
    <t>SERVISARE APARAT IMPLICUIT</t>
  </si>
  <si>
    <t>MOISI SERV COM</t>
  </si>
  <si>
    <t>LAPTE SSM</t>
  </si>
  <si>
    <t>SERVICII DE PAZA DECEMBRIE 2023</t>
  </si>
  <si>
    <t>CHALLENGE ELECTRIC</t>
  </si>
  <si>
    <t>REPARATIE CONVERTIZOR DE FRECVENTA</t>
  </si>
  <si>
    <t>SONEPAR ROMANIA</t>
  </si>
  <si>
    <t>ACUMULATORI LC 4303-BAT-LEAD</t>
  </si>
  <si>
    <t>TEKAROM SRL</t>
  </si>
  <si>
    <t>CHINGI ANCORARE</t>
  </si>
  <si>
    <t>31-Jan-24</t>
  </si>
  <si>
    <t>ENERGIE ELECTRICA TINCA+OLCEA+MADARAS</t>
  </si>
  <si>
    <t>REAB RET APA CAN DELAVRANCEA</t>
  </si>
  <si>
    <t>LEKO CONSTRUCT SRL</t>
  </si>
  <si>
    <t>CANALIZARE PLUVIALA PE STR TANASE, BEISULUI, CLOSC</t>
  </si>
  <si>
    <t>DEZVOLTARE APLICATIE MA-CAO PT.LOGISTICA MAGAZIE</t>
  </si>
  <si>
    <t>SOFTWARE PROIECTARE CU LICENTA PERMANENTA BRICSCAD</t>
  </si>
  <si>
    <t>GRUNDFOS ,KIT RULMENTI,ULEI ONDINA</t>
  </si>
  <si>
    <t>GRUNDFOS -POMPA  -CONTRACT DE FURNIZARE MARFA</t>
  </si>
  <si>
    <t>MAT NESTOCATE</t>
  </si>
  <si>
    <t>Situatia plăților  efectuate prin casa în luna Ianuarie 2024</t>
  </si>
  <si>
    <t>SITUATIA CHELTUIELILOR CU DEPLASARILE EFECTUATE IN LUNA IANUARIE   2024</t>
  </si>
  <si>
    <t>ROMANIA</t>
  </si>
  <si>
    <t>BUCURESTI</t>
  </si>
  <si>
    <t>ARA</t>
  </si>
  <si>
    <t>AVION</t>
  </si>
  <si>
    <t>BAIA SPRIE -SUIOR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</si>
</sst>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5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" fontId="8" fillId="4" borderId="9" xfId="0" applyNumberFormat="1" applyFont="1" applyFill="1" applyBorder="1"/>
    <xf numFmtId="0" fontId="0" fillId="4" borderId="9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0" fillId="0" borderId="11" xfId="0" applyFont="1" applyBorder="1"/>
    <xf numFmtId="4" fontId="10" fillId="0" borderId="0" xfId="0" applyNumberFormat="1" applyFont="1"/>
    <xf numFmtId="0" fontId="11" fillId="5" borderId="18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wrapText="1"/>
    </xf>
    <xf numFmtId="0" fontId="11" fillId="5" borderId="17" xfId="0" applyFont="1" applyFill="1" applyBorder="1" applyAlignment="1">
      <alignment horizontal="center" wrapText="1"/>
    </xf>
    <xf numFmtId="0" fontId="11" fillId="5" borderId="20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0" xfId="0" applyNumberFormat="1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9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11" xfId="0" applyFont="1" applyBorder="1"/>
    <xf numFmtId="1" fontId="0" fillId="0" borderId="1" xfId="0" applyNumberFormat="1" applyBorder="1"/>
    <xf numFmtId="1" fontId="5" fillId="0" borderId="1" xfId="0" applyNumberFormat="1" applyFont="1" applyBorder="1"/>
    <xf numFmtId="0" fontId="13" fillId="0" borderId="1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4" fillId="0" borderId="0" xfId="0" applyFont="1"/>
    <xf numFmtId="4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7D15-B37E-4188-973E-AEC22C394F13}">
  <dimension ref="A1:E310"/>
  <sheetViews>
    <sheetView tabSelected="1" topLeftCell="A298" workbookViewId="0">
      <selection activeCell="G15" sqref="G15"/>
    </sheetView>
  </sheetViews>
  <sheetFormatPr defaultRowHeight="14.4" x14ac:dyDescent="0.3"/>
  <cols>
    <col min="2" max="2" width="15.77734375" customWidth="1"/>
    <col min="3" max="3" width="12.88671875" bestFit="1" customWidth="1"/>
    <col min="4" max="4" width="41.88671875" bestFit="1" customWidth="1"/>
    <col min="5" max="5" width="57.6640625" bestFit="1" customWidth="1"/>
  </cols>
  <sheetData>
    <row r="1" spans="1:5" x14ac:dyDescent="0.3">
      <c r="A1" s="47" t="s">
        <v>0</v>
      </c>
      <c r="B1" s="47"/>
      <c r="C1" s="47"/>
      <c r="D1" s="47"/>
      <c r="E1" s="1"/>
    </row>
    <row r="2" spans="1:5" x14ac:dyDescent="0.3">
      <c r="A2" s="48"/>
      <c r="B2" s="48"/>
      <c r="C2" s="48"/>
      <c r="D2" s="48"/>
      <c r="E2" s="1"/>
    </row>
    <row r="3" spans="1:5" x14ac:dyDescent="0.3">
      <c r="A3" s="49" t="s">
        <v>126</v>
      </c>
      <c r="B3" s="49"/>
      <c r="C3" s="49"/>
      <c r="D3" s="49"/>
      <c r="E3" s="49"/>
    </row>
    <row r="4" spans="1:5" x14ac:dyDescent="0.3">
      <c r="A4" s="50"/>
      <c r="B4" s="50"/>
      <c r="C4" s="50"/>
      <c r="D4" s="50"/>
      <c r="E4" s="50"/>
    </row>
    <row r="5" spans="1:5" x14ac:dyDescent="0.3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3">
      <c r="A6" s="51"/>
      <c r="B6" s="52"/>
      <c r="C6" s="52"/>
      <c r="D6" s="52"/>
      <c r="E6" s="53"/>
    </row>
    <row r="7" spans="1:5" x14ac:dyDescent="0.3">
      <c r="A7" s="4" t="s">
        <v>6</v>
      </c>
      <c r="B7" s="37" t="s">
        <v>7</v>
      </c>
      <c r="C7" s="37"/>
      <c r="D7" s="37"/>
      <c r="E7" s="37"/>
    </row>
    <row r="8" spans="1:5" x14ac:dyDescent="0.3">
      <c r="A8" s="5">
        <v>1</v>
      </c>
      <c r="B8" s="23">
        <v>45627</v>
      </c>
      <c r="C8" s="77">
        <v>1693314</v>
      </c>
      <c r="D8" s="6" t="s">
        <v>8</v>
      </c>
      <c r="E8" s="7" t="s">
        <v>127</v>
      </c>
    </row>
    <row r="9" spans="1:5" x14ac:dyDescent="0.3">
      <c r="A9" s="5">
        <v>2</v>
      </c>
      <c r="B9" s="24" t="s">
        <v>129</v>
      </c>
      <c r="C9" s="78">
        <v>2449854</v>
      </c>
      <c r="D9" s="6" t="s">
        <v>9</v>
      </c>
      <c r="E9" s="7" t="s">
        <v>128</v>
      </c>
    </row>
    <row r="10" spans="1:5" x14ac:dyDescent="0.3">
      <c r="A10" s="35" t="s">
        <v>10</v>
      </c>
      <c r="B10" s="36"/>
      <c r="C10" s="8">
        <f>SUM(C8:C9)</f>
        <v>4143168</v>
      </c>
      <c r="D10" s="9"/>
      <c r="E10" s="10"/>
    </row>
    <row r="11" spans="1:5" x14ac:dyDescent="0.3">
      <c r="A11" s="11"/>
      <c r="B11" s="12"/>
      <c r="C11" s="13"/>
      <c r="D11" s="14"/>
      <c r="E11" s="15"/>
    </row>
    <row r="12" spans="1:5" x14ac:dyDescent="0.3">
      <c r="A12" s="16" t="s">
        <v>11</v>
      </c>
      <c r="B12" s="37" t="s">
        <v>12</v>
      </c>
      <c r="C12" s="37"/>
      <c r="D12" s="37"/>
      <c r="E12" s="37"/>
    </row>
    <row r="13" spans="1:5" x14ac:dyDescent="0.3">
      <c r="A13" s="17" t="s">
        <v>1</v>
      </c>
      <c r="B13" s="18" t="s">
        <v>2</v>
      </c>
      <c r="C13" s="18" t="s">
        <v>3</v>
      </c>
      <c r="D13" s="18" t="s">
        <v>4</v>
      </c>
      <c r="E13" s="18" t="s">
        <v>5</v>
      </c>
    </row>
    <row r="14" spans="1:5" x14ac:dyDescent="0.3">
      <c r="A14" s="79">
        <v>1</v>
      </c>
      <c r="B14" s="79" t="s">
        <v>130</v>
      </c>
      <c r="C14" s="79">
        <v>482.51</v>
      </c>
      <c r="D14" s="79" t="s">
        <v>16</v>
      </c>
      <c r="E14" s="79" t="s">
        <v>131</v>
      </c>
    </row>
    <row r="15" spans="1:5" x14ac:dyDescent="0.3">
      <c r="A15" s="79">
        <v>2</v>
      </c>
      <c r="B15" s="79" t="s">
        <v>130</v>
      </c>
      <c r="C15" s="79">
        <v>1392.3</v>
      </c>
      <c r="D15" s="79" t="s">
        <v>39</v>
      </c>
      <c r="E15" s="79" t="s">
        <v>132</v>
      </c>
    </row>
    <row r="16" spans="1:5" x14ac:dyDescent="0.3">
      <c r="A16" s="79">
        <v>3</v>
      </c>
      <c r="B16" s="79" t="s">
        <v>130</v>
      </c>
      <c r="C16" s="79">
        <v>2933.35</v>
      </c>
      <c r="D16" s="79" t="s">
        <v>39</v>
      </c>
      <c r="E16" s="79" t="s">
        <v>133</v>
      </c>
    </row>
    <row r="17" spans="1:5" x14ac:dyDescent="0.3">
      <c r="A17" s="79">
        <v>4</v>
      </c>
      <c r="B17" s="79" t="s">
        <v>130</v>
      </c>
      <c r="C17" s="79">
        <v>177.45</v>
      </c>
      <c r="D17" s="79" t="s">
        <v>18</v>
      </c>
      <c r="E17" s="79" t="s">
        <v>77</v>
      </c>
    </row>
    <row r="18" spans="1:5" x14ac:dyDescent="0.3">
      <c r="A18" s="79">
        <v>5</v>
      </c>
      <c r="B18" s="79" t="s">
        <v>130</v>
      </c>
      <c r="C18" s="79">
        <v>284275.21999999997</v>
      </c>
      <c r="D18" s="79" t="s">
        <v>76</v>
      </c>
      <c r="E18" s="79" t="s">
        <v>13</v>
      </c>
    </row>
    <row r="19" spans="1:5" x14ac:dyDescent="0.3">
      <c r="A19" s="79">
        <v>6</v>
      </c>
      <c r="B19" s="79" t="s">
        <v>130</v>
      </c>
      <c r="C19" s="79">
        <v>86.54</v>
      </c>
      <c r="D19" s="79" t="s">
        <v>25</v>
      </c>
      <c r="E19" s="79" t="s">
        <v>134</v>
      </c>
    </row>
    <row r="20" spans="1:5" x14ac:dyDescent="0.3">
      <c r="A20" s="79">
        <v>7</v>
      </c>
      <c r="B20" s="79" t="s">
        <v>130</v>
      </c>
      <c r="C20" s="79">
        <v>28.56</v>
      </c>
      <c r="D20" s="79" t="s">
        <v>25</v>
      </c>
      <c r="E20" s="79" t="s">
        <v>135</v>
      </c>
    </row>
    <row r="21" spans="1:5" x14ac:dyDescent="0.3">
      <c r="A21" s="79">
        <v>8</v>
      </c>
      <c r="B21" s="79" t="s">
        <v>136</v>
      </c>
      <c r="C21" s="79">
        <v>7746.9</v>
      </c>
      <c r="D21" s="79" t="s">
        <v>48</v>
      </c>
      <c r="E21" s="79" t="s">
        <v>49</v>
      </c>
    </row>
    <row r="22" spans="1:5" x14ac:dyDescent="0.3">
      <c r="A22" s="79">
        <v>9</v>
      </c>
      <c r="B22" s="79" t="s">
        <v>136</v>
      </c>
      <c r="C22" s="79">
        <v>6641.58</v>
      </c>
      <c r="D22" s="79" t="s">
        <v>48</v>
      </c>
      <c r="E22" s="79" t="s">
        <v>49</v>
      </c>
    </row>
    <row r="23" spans="1:5" x14ac:dyDescent="0.3">
      <c r="A23" s="79">
        <v>10</v>
      </c>
      <c r="B23" s="79" t="s">
        <v>136</v>
      </c>
      <c r="C23" s="79">
        <v>22253</v>
      </c>
      <c r="D23" s="79" t="s">
        <v>50</v>
      </c>
      <c r="E23" s="79" t="s">
        <v>51</v>
      </c>
    </row>
    <row r="24" spans="1:5" x14ac:dyDescent="0.3">
      <c r="A24" s="79">
        <v>11</v>
      </c>
      <c r="B24" s="79" t="s">
        <v>136</v>
      </c>
      <c r="C24" s="79">
        <v>200303.57</v>
      </c>
      <c r="D24" s="79" t="s">
        <v>39</v>
      </c>
      <c r="E24" s="79" t="s">
        <v>137</v>
      </c>
    </row>
    <row r="25" spans="1:5" x14ac:dyDescent="0.3">
      <c r="A25" s="79">
        <v>12</v>
      </c>
      <c r="B25" s="79" t="s">
        <v>136</v>
      </c>
      <c r="C25" s="79">
        <v>5345.48</v>
      </c>
      <c r="D25" s="79" t="s">
        <v>39</v>
      </c>
      <c r="E25" s="79" t="s">
        <v>138</v>
      </c>
    </row>
    <row r="26" spans="1:5" x14ac:dyDescent="0.3">
      <c r="A26" s="79">
        <v>13</v>
      </c>
      <c r="B26" s="79" t="s">
        <v>136</v>
      </c>
      <c r="C26" s="79">
        <v>2533.0100000000002</v>
      </c>
      <c r="D26" s="79" t="s">
        <v>18</v>
      </c>
      <c r="E26" s="79" t="s">
        <v>139</v>
      </c>
    </row>
    <row r="27" spans="1:5" x14ac:dyDescent="0.3">
      <c r="A27" s="79">
        <v>14</v>
      </c>
      <c r="B27" s="79" t="s">
        <v>136</v>
      </c>
      <c r="C27" s="79">
        <v>255.86</v>
      </c>
      <c r="D27" s="79" t="s">
        <v>18</v>
      </c>
      <c r="E27" s="79" t="s">
        <v>139</v>
      </c>
    </row>
    <row r="28" spans="1:5" x14ac:dyDescent="0.3">
      <c r="A28" s="79">
        <v>15</v>
      </c>
      <c r="B28" s="79" t="s">
        <v>136</v>
      </c>
      <c r="C28" s="79">
        <v>5580.05</v>
      </c>
      <c r="D28" s="79" t="s">
        <v>140</v>
      </c>
      <c r="E28" s="79" t="s">
        <v>141</v>
      </c>
    </row>
    <row r="29" spans="1:5" x14ac:dyDescent="0.3">
      <c r="A29" s="79">
        <v>16</v>
      </c>
      <c r="B29" s="79" t="s">
        <v>136</v>
      </c>
      <c r="C29" s="79">
        <v>2030.37</v>
      </c>
      <c r="D29" s="79" t="s">
        <v>140</v>
      </c>
      <c r="E29" s="79" t="s">
        <v>142</v>
      </c>
    </row>
    <row r="30" spans="1:5" x14ac:dyDescent="0.3">
      <c r="A30" s="79">
        <v>17</v>
      </c>
      <c r="B30" s="79" t="s">
        <v>136</v>
      </c>
      <c r="C30" s="79">
        <v>15542.87</v>
      </c>
      <c r="D30" s="79" t="s">
        <v>43</v>
      </c>
      <c r="E30" s="79" t="s">
        <v>143</v>
      </c>
    </row>
    <row r="31" spans="1:5" x14ac:dyDescent="0.3">
      <c r="A31" s="79">
        <v>18</v>
      </c>
      <c r="B31" s="79" t="s">
        <v>136</v>
      </c>
      <c r="C31" s="79">
        <v>210</v>
      </c>
      <c r="D31" s="79" t="s">
        <v>56</v>
      </c>
      <c r="E31" s="79" t="s">
        <v>144</v>
      </c>
    </row>
    <row r="32" spans="1:5" x14ac:dyDescent="0.3">
      <c r="A32" s="79">
        <v>19</v>
      </c>
      <c r="B32" s="79" t="s">
        <v>136</v>
      </c>
      <c r="C32" s="79">
        <v>892.5</v>
      </c>
      <c r="D32" s="79" t="s">
        <v>41</v>
      </c>
      <c r="E32" s="79" t="s">
        <v>145</v>
      </c>
    </row>
    <row r="33" spans="1:5" x14ac:dyDescent="0.3">
      <c r="A33" s="79">
        <v>20</v>
      </c>
      <c r="B33" s="79" t="s">
        <v>136</v>
      </c>
      <c r="C33" s="79">
        <v>585.48</v>
      </c>
      <c r="D33" s="79" t="s">
        <v>20</v>
      </c>
      <c r="E33" s="79" t="s">
        <v>146</v>
      </c>
    </row>
    <row r="34" spans="1:5" x14ac:dyDescent="0.3">
      <c r="A34" s="79">
        <v>21</v>
      </c>
      <c r="B34" s="79" t="s">
        <v>136</v>
      </c>
      <c r="C34" s="79">
        <v>21.68</v>
      </c>
      <c r="D34" s="79" t="s">
        <v>21</v>
      </c>
      <c r="E34" s="79" t="s">
        <v>147</v>
      </c>
    </row>
    <row r="35" spans="1:5" x14ac:dyDescent="0.3">
      <c r="A35" s="79">
        <v>22</v>
      </c>
      <c r="B35" s="79" t="s">
        <v>136</v>
      </c>
      <c r="C35" s="79">
        <v>64.78</v>
      </c>
      <c r="D35" s="79" t="s">
        <v>21</v>
      </c>
      <c r="E35" s="79" t="s">
        <v>147</v>
      </c>
    </row>
    <row r="36" spans="1:5" x14ac:dyDescent="0.3">
      <c r="A36" s="79">
        <v>23</v>
      </c>
      <c r="B36" s="79" t="s">
        <v>136</v>
      </c>
      <c r="C36" s="79">
        <v>3.05</v>
      </c>
      <c r="D36" s="79" t="s">
        <v>21</v>
      </c>
      <c r="E36" s="79" t="s">
        <v>147</v>
      </c>
    </row>
    <row r="37" spans="1:5" x14ac:dyDescent="0.3">
      <c r="A37" s="79">
        <v>24</v>
      </c>
      <c r="B37" s="79" t="s">
        <v>136</v>
      </c>
      <c r="C37" s="79">
        <v>1904</v>
      </c>
      <c r="D37" s="79" t="s">
        <v>23</v>
      </c>
      <c r="E37" s="79" t="s">
        <v>148</v>
      </c>
    </row>
    <row r="38" spans="1:5" x14ac:dyDescent="0.3">
      <c r="A38" s="79">
        <v>25</v>
      </c>
      <c r="B38" s="79" t="s">
        <v>136</v>
      </c>
      <c r="C38" s="79">
        <v>1127.53</v>
      </c>
      <c r="D38" s="79" t="s">
        <v>149</v>
      </c>
      <c r="E38" s="79" t="s">
        <v>150</v>
      </c>
    </row>
    <row r="39" spans="1:5" x14ac:dyDescent="0.3">
      <c r="A39" s="79">
        <v>26</v>
      </c>
      <c r="B39" s="79" t="s">
        <v>136</v>
      </c>
      <c r="C39" s="79">
        <v>282.74</v>
      </c>
      <c r="D39" s="79" t="s">
        <v>149</v>
      </c>
      <c r="E39" s="79" t="s">
        <v>150</v>
      </c>
    </row>
    <row r="40" spans="1:5" x14ac:dyDescent="0.3">
      <c r="A40" s="79">
        <v>27</v>
      </c>
      <c r="B40" s="79" t="s">
        <v>136</v>
      </c>
      <c r="C40" s="79">
        <v>180</v>
      </c>
      <c r="D40" s="79" t="s">
        <v>24</v>
      </c>
      <c r="E40" s="79" t="s">
        <v>151</v>
      </c>
    </row>
    <row r="41" spans="1:5" x14ac:dyDescent="0.3">
      <c r="A41" s="79">
        <v>28</v>
      </c>
      <c r="B41" s="79" t="s">
        <v>136</v>
      </c>
      <c r="C41" s="79">
        <v>14.63</v>
      </c>
      <c r="D41" s="79" t="s">
        <v>25</v>
      </c>
      <c r="E41" s="79" t="s">
        <v>152</v>
      </c>
    </row>
    <row r="42" spans="1:5" x14ac:dyDescent="0.3">
      <c r="A42" s="79">
        <v>29</v>
      </c>
      <c r="B42" s="79" t="s">
        <v>136</v>
      </c>
      <c r="C42" s="79">
        <v>131.63</v>
      </c>
      <c r="D42" s="79" t="s">
        <v>25</v>
      </c>
      <c r="E42" s="79" t="s">
        <v>152</v>
      </c>
    </row>
    <row r="43" spans="1:5" x14ac:dyDescent="0.3">
      <c r="A43" s="79">
        <v>30</v>
      </c>
      <c r="B43" s="79" t="s">
        <v>136</v>
      </c>
      <c r="C43" s="79">
        <v>1707.89</v>
      </c>
      <c r="D43" s="79" t="s">
        <v>25</v>
      </c>
      <c r="E43" s="79" t="s">
        <v>153</v>
      </c>
    </row>
    <row r="44" spans="1:5" x14ac:dyDescent="0.3">
      <c r="A44" s="79">
        <v>31</v>
      </c>
      <c r="B44" s="79" t="s">
        <v>136</v>
      </c>
      <c r="C44" s="79">
        <v>217.08</v>
      </c>
      <c r="D44" s="79" t="s">
        <v>25</v>
      </c>
      <c r="E44" s="79" t="s">
        <v>154</v>
      </c>
    </row>
    <row r="45" spans="1:5" x14ac:dyDescent="0.3">
      <c r="A45" s="79">
        <v>32</v>
      </c>
      <c r="B45" s="79" t="s">
        <v>136</v>
      </c>
      <c r="C45" s="79">
        <v>785.4</v>
      </c>
      <c r="D45" s="79" t="s">
        <v>46</v>
      </c>
      <c r="E45" s="79" t="s">
        <v>155</v>
      </c>
    </row>
    <row r="46" spans="1:5" x14ac:dyDescent="0.3">
      <c r="A46" s="79">
        <v>33</v>
      </c>
      <c r="B46" s="79" t="s">
        <v>136</v>
      </c>
      <c r="C46" s="79">
        <v>46740</v>
      </c>
      <c r="D46" s="79" t="s">
        <v>28</v>
      </c>
      <c r="E46" s="79" t="s">
        <v>78</v>
      </c>
    </row>
    <row r="47" spans="1:5" x14ac:dyDescent="0.3">
      <c r="A47" s="79">
        <v>34</v>
      </c>
      <c r="B47" s="79" t="s">
        <v>136</v>
      </c>
      <c r="C47" s="79">
        <v>2050</v>
      </c>
      <c r="D47" s="79" t="s">
        <v>28</v>
      </c>
      <c r="E47" s="79" t="s">
        <v>78</v>
      </c>
    </row>
    <row r="48" spans="1:5" x14ac:dyDescent="0.3">
      <c r="A48" s="79">
        <v>35</v>
      </c>
      <c r="B48" s="79" t="s">
        <v>136</v>
      </c>
      <c r="C48" s="79">
        <v>278.91000000000003</v>
      </c>
      <c r="D48" s="79" t="s">
        <v>156</v>
      </c>
      <c r="E48" s="79" t="s">
        <v>157</v>
      </c>
    </row>
    <row r="49" spans="1:5" x14ac:dyDescent="0.3">
      <c r="A49" s="79">
        <v>36</v>
      </c>
      <c r="B49" s="79" t="s">
        <v>136</v>
      </c>
      <c r="C49" s="79">
        <v>2230.06</v>
      </c>
      <c r="D49" s="79" t="s">
        <v>100</v>
      </c>
      <c r="E49" s="79" t="s">
        <v>158</v>
      </c>
    </row>
    <row r="50" spans="1:5" x14ac:dyDescent="0.3">
      <c r="A50" s="79">
        <v>37</v>
      </c>
      <c r="B50" s="79" t="s">
        <v>136</v>
      </c>
      <c r="C50" s="79">
        <v>1282.82</v>
      </c>
      <c r="D50" s="79" t="s">
        <v>80</v>
      </c>
      <c r="E50" s="79" t="s">
        <v>58</v>
      </c>
    </row>
    <row r="51" spans="1:5" x14ac:dyDescent="0.3">
      <c r="A51" s="79">
        <v>38</v>
      </c>
      <c r="B51" s="79" t="s">
        <v>136</v>
      </c>
      <c r="C51" s="79">
        <v>43548.05</v>
      </c>
      <c r="D51" s="79" t="s">
        <v>80</v>
      </c>
      <c r="E51" s="79" t="s">
        <v>159</v>
      </c>
    </row>
    <row r="52" spans="1:5" x14ac:dyDescent="0.3">
      <c r="A52" s="79">
        <v>39</v>
      </c>
      <c r="B52" s="79" t="s">
        <v>136</v>
      </c>
      <c r="C52" s="79">
        <v>760.41</v>
      </c>
      <c r="D52" s="79" t="s">
        <v>80</v>
      </c>
      <c r="E52" s="79" t="s">
        <v>160</v>
      </c>
    </row>
    <row r="53" spans="1:5" x14ac:dyDescent="0.3">
      <c r="A53" s="79">
        <v>40</v>
      </c>
      <c r="B53" s="79" t="s">
        <v>136</v>
      </c>
      <c r="C53" s="79">
        <v>4973.01</v>
      </c>
      <c r="D53" s="79" t="s">
        <v>161</v>
      </c>
      <c r="E53" s="79" t="s">
        <v>162</v>
      </c>
    </row>
    <row r="54" spans="1:5" x14ac:dyDescent="0.3">
      <c r="A54" s="79">
        <v>41</v>
      </c>
      <c r="B54" s="79" t="s">
        <v>136</v>
      </c>
      <c r="C54" s="79">
        <v>12.16</v>
      </c>
      <c r="D54" s="79" t="s">
        <v>32</v>
      </c>
      <c r="E54" s="79" t="s">
        <v>163</v>
      </c>
    </row>
    <row r="55" spans="1:5" x14ac:dyDescent="0.3">
      <c r="A55" s="79">
        <v>42</v>
      </c>
      <c r="B55" s="79" t="s">
        <v>136</v>
      </c>
      <c r="C55" s="79">
        <v>934.21</v>
      </c>
      <c r="D55" s="79" t="s">
        <v>32</v>
      </c>
      <c r="E55" s="79" t="s">
        <v>164</v>
      </c>
    </row>
    <row r="56" spans="1:5" x14ac:dyDescent="0.3">
      <c r="A56" s="79">
        <v>43</v>
      </c>
      <c r="B56" s="79" t="s">
        <v>136</v>
      </c>
      <c r="C56" s="79">
        <v>349.04</v>
      </c>
      <c r="D56" s="79" t="s">
        <v>32</v>
      </c>
      <c r="E56" s="79" t="s">
        <v>165</v>
      </c>
    </row>
    <row r="57" spans="1:5" x14ac:dyDescent="0.3">
      <c r="A57" s="79">
        <v>44</v>
      </c>
      <c r="B57" s="79" t="s">
        <v>136</v>
      </c>
      <c r="C57" s="79">
        <v>5944.05</v>
      </c>
      <c r="D57" s="79" t="s">
        <v>32</v>
      </c>
      <c r="E57" s="79" t="s">
        <v>85</v>
      </c>
    </row>
    <row r="58" spans="1:5" x14ac:dyDescent="0.3">
      <c r="A58" s="79">
        <v>45</v>
      </c>
      <c r="B58" s="79" t="s">
        <v>136</v>
      </c>
      <c r="C58" s="79">
        <v>232.84</v>
      </c>
      <c r="D58" s="79" t="s">
        <v>32</v>
      </c>
      <c r="E58" s="79" t="s">
        <v>166</v>
      </c>
    </row>
    <row r="59" spans="1:5" x14ac:dyDescent="0.3">
      <c r="A59" s="79">
        <v>46</v>
      </c>
      <c r="B59" s="79" t="s">
        <v>136</v>
      </c>
      <c r="C59" s="79">
        <v>162.51</v>
      </c>
      <c r="D59" s="79" t="s">
        <v>32</v>
      </c>
      <c r="E59" s="79" t="s">
        <v>167</v>
      </c>
    </row>
    <row r="60" spans="1:5" x14ac:dyDescent="0.3">
      <c r="A60" s="79">
        <v>47</v>
      </c>
      <c r="B60" s="79" t="s">
        <v>136</v>
      </c>
      <c r="C60" s="79">
        <v>1487.31</v>
      </c>
      <c r="D60" s="79" t="s">
        <v>32</v>
      </c>
      <c r="E60" s="79" t="s">
        <v>164</v>
      </c>
    </row>
    <row r="61" spans="1:5" x14ac:dyDescent="0.3">
      <c r="A61" s="79">
        <v>48</v>
      </c>
      <c r="B61" s="79" t="s">
        <v>136</v>
      </c>
      <c r="C61" s="79">
        <v>2550.41</v>
      </c>
      <c r="D61" s="79" t="s">
        <v>33</v>
      </c>
      <c r="E61" s="79" t="s">
        <v>168</v>
      </c>
    </row>
    <row r="62" spans="1:5" x14ac:dyDescent="0.3">
      <c r="A62" s="79">
        <v>49</v>
      </c>
      <c r="B62" s="79" t="s">
        <v>136</v>
      </c>
      <c r="C62" s="79">
        <v>149.94</v>
      </c>
      <c r="D62" s="79" t="s">
        <v>33</v>
      </c>
      <c r="E62" s="79" t="s">
        <v>169</v>
      </c>
    </row>
    <row r="63" spans="1:5" x14ac:dyDescent="0.3">
      <c r="A63" s="79">
        <v>50</v>
      </c>
      <c r="B63" s="79" t="s">
        <v>136</v>
      </c>
      <c r="C63" s="79">
        <v>11710.02</v>
      </c>
      <c r="D63" s="79" t="s">
        <v>33</v>
      </c>
      <c r="E63" s="79" t="s">
        <v>170</v>
      </c>
    </row>
    <row r="64" spans="1:5" x14ac:dyDescent="0.3">
      <c r="A64" s="79">
        <v>51</v>
      </c>
      <c r="B64" s="79" t="s">
        <v>136</v>
      </c>
      <c r="C64" s="79">
        <v>88329.12</v>
      </c>
      <c r="D64" s="79" t="s">
        <v>81</v>
      </c>
      <c r="E64" s="79" t="s">
        <v>171</v>
      </c>
    </row>
    <row r="65" spans="1:5" x14ac:dyDescent="0.3">
      <c r="A65" s="79">
        <v>52</v>
      </c>
      <c r="B65" s="79" t="s">
        <v>136</v>
      </c>
      <c r="C65" s="79">
        <v>1895.47</v>
      </c>
      <c r="D65" s="79" t="s">
        <v>81</v>
      </c>
      <c r="E65" s="79" t="s">
        <v>171</v>
      </c>
    </row>
    <row r="66" spans="1:5" x14ac:dyDescent="0.3">
      <c r="A66" s="79">
        <v>53</v>
      </c>
      <c r="B66" s="79" t="s">
        <v>136</v>
      </c>
      <c r="C66" s="79">
        <v>28092.400000000001</v>
      </c>
      <c r="D66" s="79" t="s">
        <v>81</v>
      </c>
      <c r="E66" s="79" t="s">
        <v>172</v>
      </c>
    </row>
    <row r="67" spans="1:5" x14ac:dyDescent="0.3">
      <c r="A67" s="79">
        <v>54</v>
      </c>
      <c r="B67" s="79" t="s">
        <v>136</v>
      </c>
      <c r="C67" s="79">
        <v>24347.4</v>
      </c>
      <c r="D67" s="79" t="s">
        <v>173</v>
      </c>
      <c r="E67" s="79" t="s">
        <v>174</v>
      </c>
    </row>
    <row r="68" spans="1:5" x14ac:dyDescent="0.3">
      <c r="A68" s="79">
        <v>55</v>
      </c>
      <c r="B68" s="79" t="s">
        <v>136</v>
      </c>
      <c r="C68" s="79">
        <v>11349.39</v>
      </c>
      <c r="D68" s="79" t="s">
        <v>60</v>
      </c>
      <c r="E68" s="79" t="s">
        <v>175</v>
      </c>
    </row>
    <row r="69" spans="1:5" x14ac:dyDescent="0.3">
      <c r="A69" s="79">
        <v>56</v>
      </c>
      <c r="B69" s="79" t="s">
        <v>136</v>
      </c>
      <c r="C69" s="79">
        <v>1042.44</v>
      </c>
      <c r="D69" s="79" t="s">
        <v>60</v>
      </c>
      <c r="E69" s="79" t="s">
        <v>176</v>
      </c>
    </row>
    <row r="70" spans="1:5" x14ac:dyDescent="0.3">
      <c r="A70" s="79">
        <v>57</v>
      </c>
      <c r="B70" s="79" t="s">
        <v>136</v>
      </c>
      <c r="C70" s="79">
        <v>8002.75</v>
      </c>
      <c r="D70" s="79" t="s">
        <v>61</v>
      </c>
      <c r="E70" s="79" t="s">
        <v>62</v>
      </c>
    </row>
    <row r="71" spans="1:5" x14ac:dyDescent="0.3">
      <c r="A71" s="79">
        <v>58</v>
      </c>
      <c r="B71" s="79" t="s">
        <v>136</v>
      </c>
      <c r="C71" s="79">
        <v>4927.79</v>
      </c>
      <c r="D71" s="79" t="s">
        <v>61</v>
      </c>
      <c r="E71" s="79" t="s">
        <v>62</v>
      </c>
    </row>
    <row r="72" spans="1:5" x14ac:dyDescent="0.3">
      <c r="A72" s="79">
        <v>59</v>
      </c>
      <c r="B72" s="79" t="s">
        <v>136</v>
      </c>
      <c r="C72" s="79">
        <v>166481</v>
      </c>
      <c r="D72" s="79" t="s">
        <v>82</v>
      </c>
      <c r="E72" s="79" t="s">
        <v>177</v>
      </c>
    </row>
    <row r="73" spans="1:5" x14ac:dyDescent="0.3">
      <c r="A73" s="79">
        <v>60</v>
      </c>
      <c r="B73" s="79" t="s">
        <v>136</v>
      </c>
      <c r="C73" s="79">
        <v>45357.45</v>
      </c>
      <c r="D73" s="79" t="s">
        <v>82</v>
      </c>
      <c r="E73" s="79" t="s">
        <v>178</v>
      </c>
    </row>
    <row r="74" spans="1:5" x14ac:dyDescent="0.3">
      <c r="A74" s="79">
        <v>61</v>
      </c>
      <c r="B74" s="79" t="s">
        <v>136</v>
      </c>
      <c r="C74" s="79">
        <v>11738.17</v>
      </c>
      <c r="D74" s="79" t="s">
        <v>82</v>
      </c>
      <c r="E74" s="79" t="s">
        <v>94</v>
      </c>
    </row>
    <row r="75" spans="1:5" x14ac:dyDescent="0.3">
      <c r="A75" s="79">
        <v>62</v>
      </c>
      <c r="B75" s="79" t="s">
        <v>136</v>
      </c>
      <c r="C75" s="79">
        <v>2002.8</v>
      </c>
      <c r="D75" s="79" t="s">
        <v>82</v>
      </c>
      <c r="E75" s="79" t="s">
        <v>178</v>
      </c>
    </row>
    <row r="76" spans="1:5" x14ac:dyDescent="0.3">
      <c r="A76" s="79">
        <v>63</v>
      </c>
      <c r="B76" s="79" t="s">
        <v>136</v>
      </c>
      <c r="C76" s="79">
        <v>476</v>
      </c>
      <c r="D76" s="79" t="s">
        <v>82</v>
      </c>
      <c r="E76" s="79" t="s">
        <v>19</v>
      </c>
    </row>
    <row r="77" spans="1:5" x14ac:dyDescent="0.3">
      <c r="A77" s="79">
        <v>64</v>
      </c>
      <c r="B77" s="79" t="s">
        <v>136</v>
      </c>
      <c r="C77" s="79">
        <v>10685.31</v>
      </c>
      <c r="D77" s="79" t="s">
        <v>83</v>
      </c>
      <c r="E77" s="79" t="s">
        <v>179</v>
      </c>
    </row>
    <row r="78" spans="1:5" x14ac:dyDescent="0.3">
      <c r="A78" s="79">
        <v>65</v>
      </c>
      <c r="B78" s="79" t="s">
        <v>136</v>
      </c>
      <c r="C78" s="79">
        <v>57.39</v>
      </c>
      <c r="D78" s="79" t="s">
        <v>14</v>
      </c>
      <c r="E78" s="79" t="s">
        <v>147</v>
      </c>
    </row>
    <row r="79" spans="1:5" x14ac:dyDescent="0.3">
      <c r="A79" s="79">
        <v>66</v>
      </c>
      <c r="B79" s="79" t="s">
        <v>136</v>
      </c>
      <c r="C79" s="79">
        <v>175.41</v>
      </c>
      <c r="D79" s="79" t="s">
        <v>14</v>
      </c>
      <c r="E79" s="79" t="s">
        <v>147</v>
      </c>
    </row>
    <row r="80" spans="1:5" x14ac:dyDescent="0.3">
      <c r="A80" s="79">
        <v>67</v>
      </c>
      <c r="B80" s="79" t="s">
        <v>136</v>
      </c>
      <c r="C80" s="79">
        <v>222.45</v>
      </c>
      <c r="D80" s="79" t="s">
        <v>14</v>
      </c>
      <c r="E80" s="79" t="s">
        <v>147</v>
      </c>
    </row>
    <row r="81" spans="1:5" x14ac:dyDescent="0.3">
      <c r="A81" s="79">
        <v>68</v>
      </c>
      <c r="B81" s="79" t="s">
        <v>136</v>
      </c>
      <c r="C81" s="79">
        <v>260.39999999999998</v>
      </c>
      <c r="D81" s="79" t="s">
        <v>14</v>
      </c>
      <c r="E81" s="79" t="s">
        <v>147</v>
      </c>
    </row>
    <row r="82" spans="1:5" x14ac:dyDescent="0.3">
      <c r="A82" s="79">
        <v>69</v>
      </c>
      <c r="B82" s="79" t="s">
        <v>136</v>
      </c>
      <c r="C82" s="79">
        <v>244.3</v>
      </c>
      <c r="D82" s="79" t="s">
        <v>14</v>
      </c>
      <c r="E82" s="79" t="s">
        <v>147</v>
      </c>
    </row>
    <row r="83" spans="1:5" x14ac:dyDescent="0.3">
      <c r="A83" s="79">
        <v>70</v>
      </c>
      <c r="B83" s="79" t="s">
        <v>136</v>
      </c>
      <c r="C83" s="79">
        <v>187.61</v>
      </c>
      <c r="D83" s="79" t="s">
        <v>14</v>
      </c>
      <c r="E83" s="79" t="s">
        <v>147</v>
      </c>
    </row>
    <row r="84" spans="1:5" x14ac:dyDescent="0.3">
      <c r="A84" s="79">
        <v>71</v>
      </c>
      <c r="B84" s="79" t="s">
        <v>136</v>
      </c>
      <c r="C84" s="79">
        <v>317.95999999999998</v>
      </c>
      <c r="D84" s="79" t="s">
        <v>14</v>
      </c>
      <c r="E84" s="79" t="s">
        <v>147</v>
      </c>
    </row>
    <row r="85" spans="1:5" x14ac:dyDescent="0.3">
      <c r="A85" s="79">
        <v>72</v>
      </c>
      <c r="B85" s="79" t="s">
        <v>136</v>
      </c>
      <c r="C85" s="79">
        <v>122.9</v>
      </c>
      <c r="D85" s="79" t="s">
        <v>14</v>
      </c>
      <c r="E85" s="79" t="s">
        <v>147</v>
      </c>
    </row>
    <row r="86" spans="1:5" x14ac:dyDescent="0.3">
      <c r="A86" s="79">
        <v>73</v>
      </c>
      <c r="B86" s="79" t="s">
        <v>136</v>
      </c>
      <c r="C86" s="79">
        <v>86.38</v>
      </c>
      <c r="D86" s="79" t="s">
        <v>14</v>
      </c>
      <c r="E86" s="79" t="s">
        <v>147</v>
      </c>
    </row>
    <row r="87" spans="1:5" x14ac:dyDescent="0.3">
      <c r="A87" s="79">
        <v>74</v>
      </c>
      <c r="B87" s="79" t="s">
        <v>136</v>
      </c>
      <c r="C87" s="79">
        <v>139.12</v>
      </c>
      <c r="D87" s="79" t="s">
        <v>14</v>
      </c>
      <c r="E87" s="79" t="s">
        <v>147</v>
      </c>
    </row>
    <row r="88" spans="1:5" x14ac:dyDescent="0.3">
      <c r="A88" s="79">
        <v>75</v>
      </c>
      <c r="B88" s="79" t="s">
        <v>136</v>
      </c>
      <c r="C88" s="79">
        <v>25.11</v>
      </c>
      <c r="D88" s="79" t="s">
        <v>14</v>
      </c>
      <c r="E88" s="79" t="s">
        <v>147</v>
      </c>
    </row>
    <row r="89" spans="1:5" x14ac:dyDescent="0.3">
      <c r="A89" s="79">
        <v>76</v>
      </c>
      <c r="B89" s="79" t="s">
        <v>136</v>
      </c>
      <c r="C89" s="79">
        <v>242.81</v>
      </c>
      <c r="D89" s="79" t="s">
        <v>14</v>
      </c>
      <c r="E89" s="79" t="s">
        <v>147</v>
      </c>
    </row>
    <row r="90" spans="1:5" x14ac:dyDescent="0.3">
      <c r="A90" s="79">
        <v>77</v>
      </c>
      <c r="B90" s="79" t="s">
        <v>136</v>
      </c>
      <c r="C90" s="79">
        <v>8932.14</v>
      </c>
      <c r="D90" s="79" t="s">
        <v>14</v>
      </c>
      <c r="E90" s="79" t="s">
        <v>180</v>
      </c>
    </row>
    <row r="91" spans="1:5" x14ac:dyDescent="0.3">
      <c r="A91" s="79">
        <v>78</v>
      </c>
      <c r="B91" s="79" t="s">
        <v>136</v>
      </c>
      <c r="C91" s="79">
        <v>462.31</v>
      </c>
      <c r="D91" s="79" t="s">
        <v>14</v>
      </c>
      <c r="E91" s="79" t="s">
        <v>147</v>
      </c>
    </row>
    <row r="92" spans="1:5" x14ac:dyDescent="0.3">
      <c r="A92" s="79">
        <v>79</v>
      </c>
      <c r="B92" s="79" t="s">
        <v>136</v>
      </c>
      <c r="C92" s="79">
        <v>650.6</v>
      </c>
      <c r="D92" s="79" t="s">
        <v>14</v>
      </c>
      <c r="E92" s="79" t="s">
        <v>147</v>
      </c>
    </row>
    <row r="93" spans="1:5" x14ac:dyDescent="0.3">
      <c r="A93" s="79">
        <v>80</v>
      </c>
      <c r="B93" s="79" t="s">
        <v>136</v>
      </c>
      <c r="C93" s="79">
        <v>322.41000000000003</v>
      </c>
      <c r="D93" s="79" t="s">
        <v>14</v>
      </c>
      <c r="E93" s="79" t="s">
        <v>147</v>
      </c>
    </row>
    <row r="94" spans="1:5" x14ac:dyDescent="0.3">
      <c r="A94" s="79">
        <v>81</v>
      </c>
      <c r="B94" s="79" t="s">
        <v>136</v>
      </c>
      <c r="C94" s="79">
        <v>233.31</v>
      </c>
      <c r="D94" s="79" t="s">
        <v>14</v>
      </c>
      <c r="E94" s="79" t="s">
        <v>147</v>
      </c>
    </row>
    <row r="95" spans="1:5" x14ac:dyDescent="0.3">
      <c r="A95" s="79">
        <v>82</v>
      </c>
      <c r="B95" s="79" t="s">
        <v>136</v>
      </c>
      <c r="C95" s="79">
        <v>114.78</v>
      </c>
      <c r="D95" s="79" t="s">
        <v>14</v>
      </c>
      <c r="E95" s="79" t="s">
        <v>147</v>
      </c>
    </row>
    <row r="96" spans="1:5" x14ac:dyDescent="0.3">
      <c r="A96" s="79">
        <v>83</v>
      </c>
      <c r="B96" s="79" t="s">
        <v>136</v>
      </c>
      <c r="C96" s="79">
        <v>54.69</v>
      </c>
      <c r="D96" s="79" t="s">
        <v>14</v>
      </c>
      <c r="E96" s="79" t="s">
        <v>147</v>
      </c>
    </row>
    <row r="97" spans="1:5" x14ac:dyDescent="0.3">
      <c r="A97" s="79">
        <v>84</v>
      </c>
      <c r="B97" s="79" t="s">
        <v>136</v>
      </c>
      <c r="C97" s="79">
        <v>710.06</v>
      </c>
      <c r="D97" s="79" t="s">
        <v>14</v>
      </c>
      <c r="E97" s="79" t="s">
        <v>147</v>
      </c>
    </row>
    <row r="98" spans="1:5" x14ac:dyDescent="0.3">
      <c r="A98" s="79">
        <v>85</v>
      </c>
      <c r="B98" s="79" t="s">
        <v>136</v>
      </c>
      <c r="C98" s="79">
        <v>611.66</v>
      </c>
      <c r="D98" s="79" t="s">
        <v>181</v>
      </c>
      <c r="E98" s="79" t="s">
        <v>27</v>
      </c>
    </row>
    <row r="99" spans="1:5" x14ac:dyDescent="0.3">
      <c r="A99" s="79">
        <v>86</v>
      </c>
      <c r="B99" s="79" t="s">
        <v>136</v>
      </c>
      <c r="C99" s="79">
        <v>21399.16</v>
      </c>
      <c r="D99" s="79" t="s">
        <v>182</v>
      </c>
      <c r="E99" s="79" t="s">
        <v>183</v>
      </c>
    </row>
    <row r="100" spans="1:5" x14ac:dyDescent="0.3">
      <c r="A100" s="79">
        <v>87</v>
      </c>
      <c r="B100" s="79" t="s">
        <v>136</v>
      </c>
      <c r="C100" s="79">
        <v>415.58</v>
      </c>
      <c r="D100" s="79" t="s">
        <v>101</v>
      </c>
      <c r="E100" s="79" t="s">
        <v>184</v>
      </c>
    </row>
    <row r="101" spans="1:5" x14ac:dyDescent="0.3">
      <c r="A101" s="79">
        <v>88</v>
      </c>
      <c r="B101" s="79" t="s">
        <v>136</v>
      </c>
      <c r="C101" s="79">
        <v>6588.42</v>
      </c>
      <c r="D101" s="79" t="s">
        <v>101</v>
      </c>
      <c r="E101" s="79" t="s">
        <v>184</v>
      </c>
    </row>
    <row r="102" spans="1:5" x14ac:dyDescent="0.3">
      <c r="A102" s="79">
        <v>89</v>
      </c>
      <c r="B102" s="79" t="s">
        <v>136</v>
      </c>
      <c r="C102" s="79">
        <v>3734.22</v>
      </c>
      <c r="D102" s="79" t="s">
        <v>185</v>
      </c>
      <c r="E102" s="79" t="s">
        <v>168</v>
      </c>
    </row>
    <row r="103" spans="1:5" x14ac:dyDescent="0.3">
      <c r="A103" s="79">
        <v>90</v>
      </c>
      <c r="B103" s="79" t="s">
        <v>186</v>
      </c>
      <c r="C103" s="79">
        <v>132.01</v>
      </c>
      <c r="D103" s="79" t="s">
        <v>24</v>
      </c>
      <c r="E103" s="79" t="s">
        <v>187</v>
      </c>
    </row>
    <row r="104" spans="1:5" x14ac:dyDescent="0.3">
      <c r="A104" s="79">
        <v>91</v>
      </c>
      <c r="B104" s="79" t="s">
        <v>186</v>
      </c>
      <c r="C104" s="79">
        <v>372</v>
      </c>
      <c r="D104" s="79" t="s">
        <v>24</v>
      </c>
      <c r="E104" s="79" t="s">
        <v>188</v>
      </c>
    </row>
    <row r="105" spans="1:5" x14ac:dyDescent="0.3">
      <c r="A105" s="79">
        <v>92</v>
      </c>
      <c r="B105" s="79" t="s">
        <v>186</v>
      </c>
      <c r="C105" s="79">
        <v>1135.26</v>
      </c>
      <c r="D105" s="79" t="s">
        <v>189</v>
      </c>
      <c r="E105" s="79" t="s">
        <v>190</v>
      </c>
    </row>
    <row r="106" spans="1:5" x14ac:dyDescent="0.3">
      <c r="A106" s="79">
        <v>93</v>
      </c>
      <c r="B106" s="79" t="s">
        <v>186</v>
      </c>
      <c r="C106" s="79">
        <v>5192.6400000000003</v>
      </c>
      <c r="D106" s="79" t="s">
        <v>65</v>
      </c>
      <c r="E106" s="79" t="s">
        <v>191</v>
      </c>
    </row>
    <row r="107" spans="1:5" x14ac:dyDescent="0.3">
      <c r="A107" s="79">
        <v>94</v>
      </c>
      <c r="B107" s="79" t="s">
        <v>186</v>
      </c>
      <c r="C107" s="79">
        <v>56599.77</v>
      </c>
      <c r="D107" s="79" t="s">
        <v>65</v>
      </c>
      <c r="E107" s="79" t="s">
        <v>191</v>
      </c>
    </row>
    <row r="108" spans="1:5" x14ac:dyDescent="0.3">
      <c r="A108" s="79">
        <v>95</v>
      </c>
      <c r="B108" s="79" t="s">
        <v>192</v>
      </c>
      <c r="C108" s="79">
        <v>94</v>
      </c>
      <c r="D108" s="79" t="s">
        <v>193</v>
      </c>
      <c r="E108" s="79" t="s">
        <v>26</v>
      </c>
    </row>
    <row r="109" spans="1:5" x14ac:dyDescent="0.3">
      <c r="A109" s="79">
        <v>96</v>
      </c>
      <c r="B109" s="79" t="s">
        <v>194</v>
      </c>
      <c r="C109" s="79">
        <v>2743.72</v>
      </c>
      <c r="D109" s="79" t="s">
        <v>15</v>
      </c>
      <c r="E109" s="79" t="s">
        <v>195</v>
      </c>
    </row>
    <row r="110" spans="1:5" x14ac:dyDescent="0.3">
      <c r="A110" s="79">
        <v>97</v>
      </c>
      <c r="B110" s="79" t="s">
        <v>194</v>
      </c>
      <c r="C110" s="79">
        <v>881.79</v>
      </c>
      <c r="D110" s="79" t="s">
        <v>39</v>
      </c>
      <c r="E110" s="79" t="s">
        <v>196</v>
      </c>
    </row>
    <row r="111" spans="1:5" x14ac:dyDescent="0.3">
      <c r="A111" s="79">
        <v>98</v>
      </c>
      <c r="B111" s="79" t="s">
        <v>194</v>
      </c>
      <c r="C111" s="79">
        <v>1072.99</v>
      </c>
      <c r="D111" s="79" t="s">
        <v>39</v>
      </c>
      <c r="E111" s="79" t="s">
        <v>197</v>
      </c>
    </row>
    <row r="112" spans="1:5" x14ac:dyDescent="0.3">
      <c r="A112" s="79">
        <v>99</v>
      </c>
      <c r="B112" s="79" t="s">
        <v>194</v>
      </c>
      <c r="C112" s="79">
        <v>3833.11</v>
      </c>
      <c r="D112" s="79" t="s">
        <v>39</v>
      </c>
      <c r="E112" s="79" t="s">
        <v>198</v>
      </c>
    </row>
    <row r="113" spans="1:5" x14ac:dyDescent="0.3">
      <c r="A113" s="79">
        <v>100</v>
      </c>
      <c r="B113" s="79" t="s">
        <v>194</v>
      </c>
      <c r="C113" s="79">
        <v>143.88</v>
      </c>
      <c r="D113" s="79" t="s">
        <v>18</v>
      </c>
      <c r="E113" s="79" t="s">
        <v>77</v>
      </c>
    </row>
    <row r="114" spans="1:5" x14ac:dyDescent="0.3">
      <c r="A114" s="79">
        <v>101</v>
      </c>
      <c r="B114" s="79" t="s">
        <v>194</v>
      </c>
      <c r="C114" s="79">
        <v>100</v>
      </c>
      <c r="D114" s="79" t="s">
        <v>24</v>
      </c>
      <c r="E114" s="79" t="s">
        <v>199</v>
      </c>
    </row>
    <row r="115" spans="1:5" x14ac:dyDescent="0.3">
      <c r="A115" s="79">
        <v>102</v>
      </c>
      <c r="B115" s="79" t="s">
        <v>194</v>
      </c>
      <c r="C115" s="79">
        <v>184.77</v>
      </c>
      <c r="D115" s="79" t="s">
        <v>25</v>
      </c>
      <c r="E115" s="79" t="s">
        <v>200</v>
      </c>
    </row>
    <row r="116" spans="1:5" x14ac:dyDescent="0.3">
      <c r="A116" s="79">
        <v>103</v>
      </c>
      <c r="B116" s="79" t="s">
        <v>194</v>
      </c>
      <c r="C116" s="79">
        <v>2661.39</v>
      </c>
      <c r="D116" s="79" t="s">
        <v>29</v>
      </c>
      <c r="E116" s="79" t="s">
        <v>201</v>
      </c>
    </row>
    <row r="117" spans="1:5" x14ac:dyDescent="0.3">
      <c r="A117" s="79">
        <v>104</v>
      </c>
      <c r="B117" s="79" t="s">
        <v>194</v>
      </c>
      <c r="C117" s="79">
        <v>425.43</v>
      </c>
      <c r="D117" s="79" t="s">
        <v>29</v>
      </c>
      <c r="E117" s="79" t="s">
        <v>202</v>
      </c>
    </row>
    <row r="118" spans="1:5" x14ac:dyDescent="0.3">
      <c r="A118" s="79">
        <v>105</v>
      </c>
      <c r="B118" s="79" t="s">
        <v>194</v>
      </c>
      <c r="C118" s="79">
        <v>540.92999999999995</v>
      </c>
      <c r="D118" s="79" t="s">
        <v>156</v>
      </c>
      <c r="E118" s="79" t="s">
        <v>203</v>
      </c>
    </row>
    <row r="119" spans="1:5" x14ac:dyDescent="0.3">
      <c r="A119" s="79">
        <v>106</v>
      </c>
      <c r="B119" s="79" t="s">
        <v>194</v>
      </c>
      <c r="C119" s="79">
        <v>1235.08</v>
      </c>
      <c r="D119" s="79" t="s">
        <v>204</v>
      </c>
      <c r="E119" s="79" t="s">
        <v>84</v>
      </c>
    </row>
    <row r="120" spans="1:5" x14ac:dyDescent="0.3">
      <c r="A120" s="79">
        <v>107</v>
      </c>
      <c r="B120" s="79" t="s">
        <v>205</v>
      </c>
      <c r="C120" s="79">
        <v>1911.9</v>
      </c>
      <c r="D120" s="79" t="s">
        <v>206</v>
      </c>
      <c r="E120" s="79" t="s">
        <v>207</v>
      </c>
    </row>
    <row r="121" spans="1:5" x14ac:dyDescent="0.3">
      <c r="A121" s="79">
        <v>108</v>
      </c>
      <c r="B121" s="79" t="s">
        <v>208</v>
      </c>
      <c r="C121" s="79">
        <v>17.850000000000001</v>
      </c>
      <c r="D121" s="79" t="s">
        <v>76</v>
      </c>
      <c r="E121" s="79" t="s">
        <v>209</v>
      </c>
    </row>
    <row r="122" spans="1:5" x14ac:dyDescent="0.3">
      <c r="A122" s="79">
        <v>109</v>
      </c>
      <c r="B122" s="79" t="s">
        <v>208</v>
      </c>
      <c r="C122" s="79">
        <v>137.09</v>
      </c>
      <c r="D122" s="79" t="s">
        <v>76</v>
      </c>
      <c r="E122" s="79" t="s">
        <v>209</v>
      </c>
    </row>
    <row r="123" spans="1:5" x14ac:dyDescent="0.3">
      <c r="A123" s="79">
        <v>110</v>
      </c>
      <c r="B123" s="79" t="s">
        <v>208</v>
      </c>
      <c r="C123" s="79">
        <v>3192.97</v>
      </c>
      <c r="D123" s="79" t="s">
        <v>88</v>
      </c>
      <c r="E123" s="79" t="s">
        <v>210</v>
      </c>
    </row>
    <row r="124" spans="1:5" x14ac:dyDescent="0.3">
      <c r="A124" s="79">
        <v>111</v>
      </c>
      <c r="B124" s="79" t="s">
        <v>208</v>
      </c>
      <c r="C124" s="79">
        <v>6374.25</v>
      </c>
      <c r="D124" s="79" t="s">
        <v>90</v>
      </c>
      <c r="E124" s="79" t="s">
        <v>91</v>
      </c>
    </row>
    <row r="125" spans="1:5" x14ac:dyDescent="0.3">
      <c r="A125" s="79">
        <v>112</v>
      </c>
      <c r="B125" s="79" t="s">
        <v>208</v>
      </c>
      <c r="C125" s="79">
        <v>9145.14</v>
      </c>
      <c r="D125" s="79" t="s">
        <v>81</v>
      </c>
      <c r="E125" s="79" t="s">
        <v>211</v>
      </c>
    </row>
    <row r="126" spans="1:5" x14ac:dyDescent="0.3">
      <c r="A126" s="79">
        <v>113</v>
      </c>
      <c r="B126" s="79" t="s">
        <v>208</v>
      </c>
      <c r="C126" s="79">
        <v>3764.18</v>
      </c>
      <c r="D126" s="79" t="s">
        <v>204</v>
      </c>
      <c r="E126" s="79" t="s">
        <v>212</v>
      </c>
    </row>
    <row r="127" spans="1:5" x14ac:dyDescent="0.3">
      <c r="A127" s="79">
        <v>114</v>
      </c>
      <c r="B127" s="79" t="s">
        <v>213</v>
      </c>
      <c r="C127" s="79">
        <v>2933.35</v>
      </c>
      <c r="D127" s="79" t="s">
        <v>39</v>
      </c>
      <c r="E127" s="79" t="s">
        <v>214</v>
      </c>
    </row>
    <row r="128" spans="1:5" x14ac:dyDescent="0.3">
      <c r="A128" s="79">
        <v>115</v>
      </c>
      <c r="B128" s="79" t="s">
        <v>213</v>
      </c>
      <c r="C128" s="79">
        <v>515.86</v>
      </c>
      <c r="D128" s="79" t="s">
        <v>79</v>
      </c>
      <c r="E128" s="79" t="s">
        <v>215</v>
      </c>
    </row>
    <row r="129" spans="1:5" x14ac:dyDescent="0.3">
      <c r="A129" s="79">
        <v>116</v>
      </c>
      <c r="B129" s="79" t="s">
        <v>213</v>
      </c>
      <c r="C129" s="79">
        <v>63.74</v>
      </c>
      <c r="D129" s="79" t="s">
        <v>216</v>
      </c>
      <c r="E129" s="79" t="s">
        <v>217</v>
      </c>
    </row>
    <row r="130" spans="1:5" x14ac:dyDescent="0.3">
      <c r="A130" s="79">
        <v>117</v>
      </c>
      <c r="B130" s="79" t="s">
        <v>213</v>
      </c>
      <c r="C130" s="79">
        <v>714</v>
      </c>
      <c r="D130" s="79" t="s">
        <v>218</v>
      </c>
      <c r="E130" s="79" t="s">
        <v>219</v>
      </c>
    </row>
    <row r="131" spans="1:5" x14ac:dyDescent="0.3">
      <c r="A131" s="79">
        <v>118</v>
      </c>
      <c r="B131" s="79" t="s">
        <v>213</v>
      </c>
      <c r="C131" s="79">
        <v>60.98</v>
      </c>
      <c r="D131" s="79" t="s">
        <v>220</v>
      </c>
      <c r="E131" s="79" t="s">
        <v>221</v>
      </c>
    </row>
    <row r="132" spans="1:5" x14ac:dyDescent="0.3">
      <c r="A132" s="79">
        <v>119</v>
      </c>
      <c r="B132" s="79" t="s">
        <v>213</v>
      </c>
      <c r="C132" s="79">
        <v>594.85</v>
      </c>
      <c r="D132" s="79" t="s">
        <v>222</v>
      </c>
      <c r="E132" s="79" t="s">
        <v>223</v>
      </c>
    </row>
    <row r="133" spans="1:5" x14ac:dyDescent="0.3">
      <c r="A133" s="79">
        <v>120</v>
      </c>
      <c r="B133" s="79" t="s">
        <v>224</v>
      </c>
      <c r="C133" s="79">
        <v>477.63</v>
      </c>
      <c r="D133" s="79" t="s">
        <v>225</v>
      </c>
      <c r="E133" s="79" t="s">
        <v>226</v>
      </c>
    </row>
    <row r="134" spans="1:5" x14ac:dyDescent="0.3">
      <c r="A134" s="79">
        <v>121</v>
      </c>
      <c r="B134" s="79" t="s">
        <v>227</v>
      </c>
      <c r="C134" s="79">
        <v>2188.6999999999998</v>
      </c>
      <c r="D134" s="79" t="s">
        <v>48</v>
      </c>
      <c r="E134" s="79" t="s">
        <v>49</v>
      </c>
    </row>
    <row r="135" spans="1:5" x14ac:dyDescent="0.3">
      <c r="A135" s="79">
        <v>122</v>
      </c>
      <c r="B135" s="79" t="s">
        <v>227</v>
      </c>
      <c r="C135" s="79">
        <v>4198.32</v>
      </c>
      <c r="D135" s="79" t="s">
        <v>48</v>
      </c>
      <c r="E135" s="79" t="s">
        <v>228</v>
      </c>
    </row>
    <row r="136" spans="1:5" x14ac:dyDescent="0.3">
      <c r="A136" s="79">
        <v>123</v>
      </c>
      <c r="B136" s="79" t="s">
        <v>227</v>
      </c>
      <c r="C136" s="79">
        <v>1107.18</v>
      </c>
      <c r="D136" s="79" t="s">
        <v>48</v>
      </c>
      <c r="E136" s="79" t="s">
        <v>228</v>
      </c>
    </row>
    <row r="137" spans="1:5" x14ac:dyDescent="0.3">
      <c r="A137" s="79">
        <v>124</v>
      </c>
      <c r="B137" s="79" t="s">
        <v>227</v>
      </c>
      <c r="C137" s="79">
        <v>51</v>
      </c>
      <c r="D137" s="79" t="s">
        <v>16</v>
      </c>
      <c r="E137" s="79" t="s">
        <v>229</v>
      </c>
    </row>
    <row r="138" spans="1:5" x14ac:dyDescent="0.3">
      <c r="A138" s="79">
        <v>125</v>
      </c>
      <c r="B138" s="79" t="s">
        <v>227</v>
      </c>
      <c r="C138" s="79">
        <v>1474.53</v>
      </c>
      <c r="D138" s="79" t="s">
        <v>16</v>
      </c>
      <c r="E138" s="79" t="s">
        <v>230</v>
      </c>
    </row>
    <row r="139" spans="1:5" x14ac:dyDescent="0.3">
      <c r="A139" s="79">
        <v>126</v>
      </c>
      <c r="B139" s="79" t="s">
        <v>227</v>
      </c>
      <c r="C139" s="79">
        <v>61.92</v>
      </c>
      <c r="D139" s="79" t="s">
        <v>16</v>
      </c>
      <c r="E139" s="79" t="s">
        <v>231</v>
      </c>
    </row>
    <row r="140" spans="1:5" x14ac:dyDescent="0.3">
      <c r="A140" s="79">
        <v>127</v>
      </c>
      <c r="B140" s="79" t="s">
        <v>227</v>
      </c>
      <c r="C140" s="79">
        <v>1963.22</v>
      </c>
      <c r="D140" s="79" t="s">
        <v>16</v>
      </c>
      <c r="E140" s="79" t="s">
        <v>232</v>
      </c>
    </row>
    <row r="141" spans="1:5" x14ac:dyDescent="0.3">
      <c r="A141" s="79">
        <v>128</v>
      </c>
      <c r="B141" s="79" t="s">
        <v>227</v>
      </c>
      <c r="C141" s="79">
        <v>371.46</v>
      </c>
      <c r="D141" s="79" t="s">
        <v>17</v>
      </c>
      <c r="E141" s="79" t="s">
        <v>44</v>
      </c>
    </row>
    <row r="142" spans="1:5" x14ac:dyDescent="0.3">
      <c r="A142" s="79">
        <v>129</v>
      </c>
      <c r="B142" s="79" t="s">
        <v>227</v>
      </c>
      <c r="C142" s="79">
        <v>170.57</v>
      </c>
      <c r="D142" s="79" t="s">
        <v>52</v>
      </c>
      <c r="E142" s="79" t="s">
        <v>86</v>
      </c>
    </row>
    <row r="143" spans="1:5" x14ac:dyDescent="0.3">
      <c r="A143" s="79">
        <v>130</v>
      </c>
      <c r="B143" s="79" t="s">
        <v>227</v>
      </c>
      <c r="C143" s="79">
        <v>1904</v>
      </c>
      <c r="D143" s="79" t="s">
        <v>39</v>
      </c>
      <c r="E143" s="79" t="s">
        <v>233</v>
      </c>
    </row>
    <row r="144" spans="1:5" x14ac:dyDescent="0.3">
      <c r="A144" s="79">
        <v>131</v>
      </c>
      <c r="B144" s="79" t="s">
        <v>227</v>
      </c>
      <c r="C144" s="79">
        <v>27792.23</v>
      </c>
      <c r="D144" s="79" t="s">
        <v>234</v>
      </c>
      <c r="E144" s="79" t="s">
        <v>235</v>
      </c>
    </row>
    <row r="145" spans="1:5" x14ac:dyDescent="0.3">
      <c r="A145" s="79">
        <v>132</v>
      </c>
      <c r="B145" s="79" t="s">
        <v>227</v>
      </c>
      <c r="C145" s="79">
        <v>859.34</v>
      </c>
      <c r="D145" s="79" t="s">
        <v>234</v>
      </c>
      <c r="E145" s="79" t="s">
        <v>236</v>
      </c>
    </row>
    <row r="146" spans="1:5" x14ac:dyDescent="0.3">
      <c r="A146" s="79">
        <v>133</v>
      </c>
      <c r="B146" s="79" t="s">
        <v>227</v>
      </c>
      <c r="C146" s="79">
        <v>185989.32</v>
      </c>
      <c r="D146" s="79" t="s">
        <v>70</v>
      </c>
      <c r="E146" s="79" t="s">
        <v>237</v>
      </c>
    </row>
    <row r="147" spans="1:5" x14ac:dyDescent="0.3">
      <c r="A147" s="79">
        <v>134</v>
      </c>
      <c r="B147" s="79" t="s">
        <v>227</v>
      </c>
      <c r="C147" s="79">
        <v>164454.45000000001</v>
      </c>
      <c r="D147" s="79" t="s">
        <v>70</v>
      </c>
      <c r="E147" s="79" t="s">
        <v>237</v>
      </c>
    </row>
    <row r="148" spans="1:5" x14ac:dyDescent="0.3">
      <c r="A148" s="79">
        <v>135</v>
      </c>
      <c r="B148" s="79" t="s">
        <v>227</v>
      </c>
      <c r="C148" s="79">
        <v>8709.6299999999992</v>
      </c>
      <c r="D148" s="79" t="s">
        <v>70</v>
      </c>
      <c r="E148" s="79" t="s">
        <v>238</v>
      </c>
    </row>
    <row r="149" spans="1:5" x14ac:dyDescent="0.3">
      <c r="A149" s="79">
        <v>136</v>
      </c>
      <c r="B149" s="79" t="s">
        <v>227</v>
      </c>
      <c r="C149" s="79">
        <v>2154.04</v>
      </c>
      <c r="D149" s="79" t="s">
        <v>18</v>
      </c>
      <c r="E149" s="79" t="s">
        <v>139</v>
      </c>
    </row>
    <row r="150" spans="1:5" x14ac:dyDescent="0.3">
      <c r="A150" s="79">
        <v>137</v>
      </c>
      <c r="B150" s="79" t="s">
        <v>227</v>
      </c>
      <c r="C150" s="79">
        <v>217.58</v>
      </c>
      <c r="D150" s="79" t="s">
        <v>18</v>
      </c>
      <c r="E150" s="79" t="s">
        <v>139</v>
      </c>
    </row>
    <row r="151" spans="1:5" x14ac:dyDescent="0.3">
      <c r="A151" s="79">
        <v>138</v>
      </c>
      <c r="B151" s="79" t="s">
        <v>227</v>
      </c>
      <c r="C151" s="79">
        <v>473.38</v>
      </c>
      <c r="D151" s="79" t="s">
        <v>97</v>
      </c>
      <c r="E151" s="79" t="s">
        <v>239</v>
      </c>
    </row>
    <row r="152" spans="1:5" x14ac:dyDescent="0.3">
      <c r="A152" s="79">
        <v>139</v>
      </c>
      <c r="B152" s="79" t="s">
        <v>227</v>
      </c>
      <c r="C152" s="79">
        <v>135523.76999999999</v>
      </c>
      <c r="D152" s="79" t="s">
        <v>43</v>
      </c>
      <c r="E152" s="79" t="s">
        <v>55</v>
      </c>
    </row>
    <row r="153" spans="1:5" x14ac:dyDescent="0.3">
      <c r="A153" s="79">
        <v>140</v>
      </c>
      <c r="B153" s="79" t="s">
        <v>227</v>
      </c>
      <c r="C153" s="79">
        <v>950</v>
      </c>
      <c r="D153" s="79" t="s">
        <v>45</v>
      </c>
      <c r="E153" s="79" t="s">
        <v>240</v>
      </c>
    </row>
    <row r="154" spans="1:5" x14ac:dyDescent="0.3">
      <c r="A154" s="79">
        <v>141</v>
      </c>
      <c r="B154" s="79" t="s">
        <v>227</v>
      </c>
      <c r="C154" s="79">
        <v>6484</v>
      </c>
      <c r="D154" s="79" t="s">
        <v>241</v>
      </c>
      <c r="E154" s="79" t="s">
        <v>242</v>
      </c>
    </row>
    <row r="155" spans="1:5" x14ac:dyDescent="0.3">
      <c r="A155" s="79">
        <v>142</v>
      </c>
      <c r="B155" s="79" t="s">
        <v>227</v>
      </c>
      <c r="C155" s="79">
        <v>446.25</v>
      </c>
      <c r="D155" s="79" t="s">
        <v>42</v>
      </c>
      <c r="E155" s="79" t="s">
        <v>243</v>
      </c>
    </row>
    <row r="156" spans="1:5" x14ac:dyDescent="0.3">
      <c r="A156" s="79">
        <v>143</v>
      </c>
      <c r="B156" s="79" t="s">
        <v>227</v>
      </c>
      <c r="C156" s="79">
        <v>68.819999999999993</v>
      </c>
      <c r="D156" s="79" t="s">
        <v>21</v>
      </c>
      <c r="E156" s="79" t="s">
        <v>147</v>
      </c>
    </row>
    <row r="157" spans="1:5" x14ac:dyDescent="0.3">
      <c r="A157" s="79">
        <v>144</v>
      </c>
      <c r="B157" s="79" t="s">
        <v>227</v>
      </c>
      <c r="C157" s="79">
        <v>30.4</v>
      </c>
      <c r="D157" s="79" t="s">
        <v>21</v>
      </c>
      <c r="E157" s="79" t="s">
        <v>147</v>
      </c>
    </row>
    <row r="158" spans="1:5" x14ac:dyDescent="0.3">
      <c r="A158" s="79">
        <v>145</v>
      </c>
      <c r="B158" s="79" t="s">
        <v>227</v>
      </c>
      <c r="C158" s="79">
        <v>122.85</v>
      </c>
      <c r="D158" s="79" t="s">
        <v>21</v>
      </c>
      <c r="E158" s="79" t="s">
        <v>147</v>
      </c>
    </row>
    <row r="159" spans="1:5" x14ac:dyDescent="0.3">
      <c r="A159" s="79">
        <v>146</v>
      </c>
      <c r="B159" s="79" t="s">
        <v>227</v>
      </c>
      <c r="C159" s="79">
        <v>13.53</v>
      </c>
      <c r="D159" s="79" t="s">
        <v>21</v>
      </c>
      <c r="E159" s="79" t="s">
        <v>147</v>
      </c>
    </row>
    <row r="160" spans="1:5" x14ac:dyDescent="0.3">
      <c r="A160" s="79">
        <v>147</v>
      </c>
      <c r="B160" s="79" t="s">
        <v>227</v>
      </c>
      <c r="C160" s="79">
        <v>23.68</v>
      </c>
      <c r="D160" s="79" t="s">
        <v>21</v>
      </c>
      <c r="E160" s="79" t="s">
        <v>147</v>
      </c>
    </row>
    <row r="161" spans="1:5" x14ac:dyDescent="0.3">
      <c r="A161" s="79">
        <v>148</v>
      </c>
      <c r="B161" s="79" t="s">
        <v>227</v>
      </c>
      <c r="C161" s="79">
        <v>78.86</v>
      </c>
      <c r="D161" s="79" t="s">
        <v>21</v>
      </c>
      <c r="E161" s="79" t="s">
        <v>147</v>
      </c>
    </row>
    <row r="162" spans="1:5" x14ac:dyDescent="0.3">
      <c r="A162" s="79">
        <v>149</v>
      </c>
      <c r="B162" s="79" t="s">
        <v>227</v>
      </c>
      <c r="C162" s="79">
        <v>339.32</v>
      </c>
      <c r="D162" s="79" t="s">
        <v>21</v>
      </c>
      <c r="E162" s="79" t="s">
        <v>147</v>
      </c>
    </row>
    <row r="163" spans="1:5" x14ac:dyDescent="0.3">
      <c r="A163" s="79">
        <v>150</v>
      </c>
      <c r="B163" s="79" t="s">
        <v>227</v>
      </c>
      <c r="C163" s="79">
        <v>35.9</v>
      </c>
      <c r="D163" s="79" t="s">
        <v>21</v>
      </c>
      <c r="E163" s="79" t="s">
        <v>147</v>
      </c>
    </row>
    <row r="164" spans="1:5" x14ac:dyDescent="0.3">
      <c r="A164" s="79">
        <v>151</v>
      </c>
      <c r="B164" s="79" t="s">
        <v>227</v>
      </c>
      <c r="C164" s="79">
        <v>1503.15</v>
      </c>
      <c r="D164" s="79" t="s">
        <v>22</v>
      </c>
      <c r="E164" s="79" t="s">
        <v>244</v>
      </c>
    </row>
    <row r="165" spans="1:5" x14ac:dyDescent="0.3">
      <c r="A165" s="79">
        <v>152</v>
      </c>
      <c r="B165" s="79" t="s">
        <v>227</v>
      </c>
      <c r="C165" s="79">
        <v>12691.56</v>
      </c>
      <c r="D165" s="79" t="s">
        <v>22</v>
      </c>
      <c r="E165" s="79" t="s">
        <v>245</v>
      </c>
    </row>
    <row r="166" spans="1:5" x14ac:dyDescent="0.3">
      <c r="A166" s="79">
        <v>153</v>
      </c>
      <c r="B166" s="79" t="s">
        <v>227</v>
      </c>
      <c r="C166" s="79">
        <v>1856.4</v>
      </c>
      <c r="D166" s="79" t="s">
        <v>149</v>
      </c>
      <c r="E166" s="79" t="s">
        <v>150</v>
      </c>
    </row>
    <row r="167" spans="1:5" x14ac:dyDescent="0.3">
      <c r="A167" s="79">
        <v>154</v>
      </c>
      <c r="B167" s="79" t="s">
        <v>227</v>
      </c>
      <c r="C167" s="79">
        <v>2835.06</v>
      </c>
      <c r="D167" s="79" t="s">
        <v>149</v>
      </c>
      <c r="E167" s="79" t="s">
        <v>150</v>
      </c>
    </row>
    <row r="168" spans="1:5" x14ac:dyDescent="0.3">
      <c r="A168" s="79">
        <v>155</v>
      </c>
      <c r="B168" s="79" t="s">
        <v>227</v>
      </c>
      <c r="C168" s="79">
        <v>5215.62</v>
      </c>
      <c r="D168" s="79" t="s">
        <v>57</v>
      </c>
      <c r="E168" s="79" t="s">
        <v>246</v>
      </c>
    </row>
    <row r="169" spans="1:5" x14ac:dyDescent="0.3">
      <c r="A169" s="79">
        <v>156</v>
      </c>
      <c r="B169" s="79" t="s">
        <v>227</v>
      </c>
      <c r="C169" s="79">
        <v>6459.92</v>
      </c>
      <c r="D169" s="79" t="s">
        <v>87</v>
      </c>
      <c r="E169" s="79" t="s">
        <v>247</v>
      </c>
    </row>
    <row r="170" spans="1:5" x14ac:dyDescent="0.3">
      <c r="A170" s="79">
        <v>157</v>
      </c>
      <c r="B170" s="79" t="s">
        <v>227</v>
      </c>
      <c r="C170" s="79">
        <v>702.1</v>
      </c>
      <c r="D170" s="79" t="s">
        <v>25</v>
      </c>
      <c r="E170" s="79" t="s">
        <v>248</v>
      </c>
    </row>
    <row r="171" spans="1:5" x14ac:dyDescent="0.3">
      <c r="A171" s="79">
        <v>158</v>
      </c>
      <c r="B171" s="79" t="s">
        <v>227</v>
      </c>
      <c r="C171" s="79">
        <v>1692.98</v>
      </c>
      <c r="D171" s="79" t="s">
        <v>25</v>
      </c>
      <c r="E171" s="79" t="s">
        <v>249</v>
      </c>
    </row>
    <row r="172" spans="1:5" x14ac:dyDescent="0.3">
      <c r="A172" s="79">
        <v>159</v>
      </c>
      <c r="B172" s="79" t="s">
        <v>227</v>
      </c>
      <c r="C172" s="79">
        <v>1781.16</v>
      </c>
      <c r="D172" s="79" t="s">
        <v>25</v>
      </c>
      <c r="E172" s="79" t="s">
        <v>250</v>
      </c>
    </row>
    <row r="173" spans="1:5" x14ac:dyDescent="0.3">
      <c r="A173" s="79">
        <v>160</v>
      </c>
      <c r="B173" s="79" t="s">
        <v>227</v>
      </c>
      <c r="C173" s="79">
        <v>598.22</v>
      </c>
      <c r="D173" s="79" t="s">
        <v>25</v>
      </c>
      <c r="E173" s="79" t="s">
        <v>251</v>
      </c>
    </row>
    <row r="174" spans="1:5" x14ac:dyDescent="0.3">
      <c r="A174" s="79">
        <v>161</v>
      </c>
      <c r="B174" s="79" t="s">
        <v>227</v>
      </c>
      <c r="C174" s="79">
        <v>703.39</v>
      </c>
      <c r="D174" s="79" t="s">
        <v>46</v>
      </c>
      <c r="E174" s="79" t="s">
        <v>252</v>
      </c>
    </row>
    <row r="175" spans="1:5" x14ac:dyDescent="0.3">
      <c r="A175" s="79">
        <v>162</v>
      </c>
      <c r="B175" s="79" t="s">
        <v>227</v>
      </c>
      <c r="C175" s="79">
        <v>3831.72</v>
      </c>
      <c r="D175" s="79" t="s">
        <v>253</v>
      </c>
      <c r="E175" s="79" t="s">
        <v>254</v>
      </c>
    </row>
    <row r="176" spans="1:5" x14ac:dyDescent="0.3">
      <c r="A176" s="79">
        <v>163</v>
      </c>
      <c r="B176" s="79" t="s">
        <v>227</v>
      </c>
      <c r="C176" s="79">
        <v>8496.6</v>
      </c>
      <c r="D176" s="79" t="s">
        <v>28</v>
      </c>
      <c r="E176" s="79" t="s">
        <v>255</v>
      </c>
    </row>
    <row r="177" spans="1:5" x14ac:dyDescent="0.3">
      <c r="A177" s="79">
        <v>164</v>
      </c>
      <c r="B177" s="79" t="s">
        <v>227</v>
      </c>
      <c r="C177" s="79">
        <v>2365.5300000000002</v>
      </c>
      <c r="D177" s="79" t="s">
        <v>256</v>
      </c>
      <c r="E177" s="79" t="s">
        <v>257</v>
      </c>
    </row>
    <row r="178" spans="1:5" x14ac:dyDescent="0.3">
      <c r="A178" s="79">
        <v>165</v>
      </c>
      <c r="B178" s="79" t="s">
        <v>227</v>
      </c>
      <c r="C178" s="79">
        <v>1021.38</v>
      </c>
      <c r="D178" s="79" t="s">
        <v>29</v>
      </c>
      <c r="E178" s="79" t="s">
        <v>258</v>
      </c>
    </row>
    <row r="179" spans="1:5" x14ac:dyDescent="0.3">
      <c r="A179" s="79">
        <v>166</v>
      </c>
      <c r="B179" s="79" t="s">
        <v>227</v>
      </c>
      <c r="C179" s="79">
        <v>4941.45</v>
      </c>
      <c r="D179" s="79" t="s">
        <v>29</v>
      </c>
      <c r="E179" s="79" t="s">
        <v>259</v>
      </c>
    </row>
    <row r="180" spans="1:5" x14ac:dyDescent="0.3">
      <c r="A180" s="79">
        <v>167</v>
      </c>
      <c r="B180" s="79" t="s">
        <v>227</v>
      </c>
      <c r="C180" s="79">
        <v>3154.99</v>
      </c>
      <c r="D180" s="79" t="s">
        <v>29</v>
      </c>
      <c r="E180" s="79" t="s">
        <v>260</v>
      </c>
    </row>
    <row r="181" spans="1:5" x14ac:dyDescent="0.3">
      <c r="A181" s="79">
        <v>168</v>
      </c>
      <c r="B181" s="79" t="s">
        <v>227</v>
      </c>
      <c r="C181" s="79">
        <v>1563.7</v>
      </c>
      <c r="D181" s="79" t="s">
        <v>261</v>
      </c>
      <c r="E181" s="79" t="s">
        <v>262</v>
      </c>
    </row>
    <row r="182" spans="1:5" x14ac:dyDescent="0.3">
      <c r="A182" s="79">
        <v>169</v>
      </c>
      <c r="B182" s="79" t="s">
        <v>227</v>
      </c>
      <c r="C182" s="79">
        <v>8042.89</v>
      </c>
      <c r="D182" s="79" t="s">
        <v>59</v>
      </c>
      <c r="E182" s="79" t="s">
        <v>89</v>
      </c>
    </row>
    <row r="183" spans="1:5" x14ac:dyDescent="0.3">
      <c r="A183" s="79">
        <v>170</v>
      </c>
      <c r="B183" s="79" t="s">
        <v>227</v>
      </c>
      <c r="C183" s="79">
        <v>737.88</v>
      </c>
      <c r="D183" s="79" t="s">
        <v>59</v>
      </c>
      <c r="E183" s="79" t="s">
        <v>89</v>
      </c>
    </row>
    <row r="184" spans="1:5" x14ac:dyDescent="0.3">
      <c r="A184" s="79">
        <v>171</v>
      </c>
      <c r="B184" s="79" t="s">
        <v>227</v>
      </c>
      <c r="C184" s="79">
        <v>13808.66</v>
      </c>
      <c r="D184" s="79" t="s">
        <v>263</v>
      </c>
      <c r="E184" s="79" t="s">
        <v>264</v>
      </c>
    </row>
    <row r="185" spans="1:5" x14ac:dyDescent="0.3">
      <c r="A185" s="79">
        <v>172</v>
      </c>
      <c r="B185" s="79" t="s">
        <v>227</v>
      </c>
      <c r="C185" s="79">
        <v>1268.8599999999999</v>
      </c>
      <c r="D185" s="79" t="s">
        <v>263</v>
      </c>
      <c r="E185" s="79" t="s">
        <v>264</v>
      </c>
    </row>
    <row r="186" spans="1:5" x14ac:dyDescent="0.3">
      <c r="A186" s="79">
        <v>173</v>
      </c>
      <c r="B186" s="79" t="s">
        <v>227</v>
      </c>
      <c r="C186" s="79">
        <v>14008.68</v>
      </c>
      <c r="D186" s="79" t="s">
        <v>30</v>
      </c>
      <c r="E186" s="79" t="s">
        <v>31</v>
      </c>
    </row>
    <row r="187" spans="1:5" x14ac:dyDescent="0.3">
      <c r="A187" s="79">
        <v>174</v>
      </c>
      <c r="B187" s="79" t="s">
        <v>227</v>
      </c>
      <c r="C187" s="79">
        <v>87.73</v>
      </c>
      <c r="D187" s="79" t="s">
        <v>156</v>
      </c>
      <c r="E187" s="79" t="s">
        <v>265</v>
      </c>
    </row>
    <row r="188" spans="1:5" x14ac:dyDescent="0.3">
      <c r="A188" s="79">
        <v>175</v>
      </c>
      <c r="B188" s="79" t="s">
        <v>227</v>
      </c>
      <c r="C188" s="79">
        <v>8184.3</v>
      </c>
      <c r="D188" s="79" t="s">
        <v>266</v>
      </c>
      <c r="E188" s="79" t="s">
        <v>267</v>
      </c>
    </row>
    <row r="189" spans="1:5" x14ac:dyDescent="0.3">
      <c r="A189" s="79">
        <v>176</v>
      </c>
      <c r="B189" s="79" t="s">
        <v>227</v>
      </c>
      <c r="C189" s="79">
        <v>5030.13</v>
      </c>
      <c r="D189" s="79" t="s">
        <v>268</v>
      </c>
      <c r="E189" s="79" t="s">
        <v>269</v>
      </c>
    </row>
    <row r="190" spans="1:5" x14ac:dyDescent="0.3">
      <c r="A190" s="79">
        <v>177</v>
      </c>
      <c r="B190" s="79" t="s">
        <v>227</v>
      </c>
      <c r="C190" s="79">
        <v>3684.24</v>
      </c>
      <c r="D190" s="79" t="s">
        <v>80</v>
      </c>
      <c r="E190" s="79" t="s">
        <v>270</v>
      </c>
    </row>
    <row r="191" spans="1:5" x14ac:dyDescent="0.3">
      <c r="A191" s="79">
        <v>178</v>
      </c>
      <c r="B191" s="79" t="s">
        <v>227</v>
      </c>
      <c r="C191" s="79">
        <v>1309</v>
      </c>
      <c r="D191" s="79" t="s">
        <v>80</v>
      </c>
      <c r="E191" s="79" t="s">
        <v>271</v>
      </c>
    </row>
    <row r="192" spans="1:5" x14ac:dyDescent="0.3">
      <c r="A192" s="79">
        <v>179</v>
      </c>
      <c r="B192" s="79" t="s">
        <v>227</v>
      </c>
      <c r="C192" s="79">
        <v>38915.980000000003</v>
      </c>
      <c r="D192" s="79" t="s">
        <v>80</v>
      </c>
      <c r="E192" s="79" t="s">
        <v>272</v>
      </c>
    </row>
    <row r="193" spans="1:5" x14ac:dyDescent="0.3">
      <c r="A193" s="79">
        <v>180</v>
      </c>
      <c r="B193" s="79" t="s">
        <v>227</v>
      </c>
      <c r="C193" s="79">
        <v>29274</v>
      </c>
      <c r="D193" s="79" t="s">
        <v>273</v>
      </c>
      <c r="E193" s="79" t="s">
        <v>27</v>
      </c>
    </row>
    <row r="194" spans="1:5" x14ac:dyDescent="0.3">
      <c r="A194" s="79">
        <v>181</v>
      </c>
      <c r="B194" s="79" t="s">
        <v>227</v>
      </c>
      <c r="C194" s="79">
        <v>2499</v>
      </c>
      <c r="D194" s="79" t="s">
        <v>273</v>
      </c>
      <c r="E194" s="79" t="s">
        <v>274</v>
      </c>
    </row>
    <row r="195" spans="1:5" x14ac:dyDescent="0.3">
      <c r="A195" s="79">
        <v>182</v>
      </c>
      <c r="B195" s="79" t="s">
        <v>227</v>
      </c>
      <c r="C195" s="79">
        <v>218.53</v>
      </c>
      <c r="D195" s="79" t="s">
        <v>32</v>
      </c>
      <c r="E195" s="79" t="s">
        <v>275</v>
      </c>
    </row>
    <row r="196" spans="1:5" x14ac:dyDescent="0.3">
      <c r="A196" s="79">
        <v>183</v>
      </c>
      <c r="B196" s="79" t="s">
        <v>227</v>
      </c>
      <c r="C196" s="79">
        <v>80.86</v>
      </c>
      <c r="D196" s="79" t="s">
        <v>32</v>
      </c>
      <c r="E196" s="79" t="s">
        <v>276</v>
      </c>
    </row>
    <row r="197" spans="1:5" x14ac:dyDescent="0.3">
      <c r="A197" s="79">
        <v>184</v>
      </c>
      <c r="B197" s="79" t="s">
        <v>227</v>
      </c>
      <c r="C197" s="79">
        <v>848.35</v>
      </c>
      <c r="D197" s="79" t="s">
        <v>32</v>
      </c>
      <c r="E197" s="79" t="s">
        <v>164</v>
      </c>
    </row>
    <row r="198" spans="1:5" x14ac:dyDescent="0.3">
      <c r="A198" s="79">
        <v>185</v>
      </c>
      <c r="B198" s="79" t="s">
        <v>227</v>
      </c>
      <c r="C198" s="79">
        <v>128.54</v>
      </c>
      <c r="D198" s="79" t="s">
        <v>32</v>
      </c>
      <c r="E198" s="79" t="s">
        <v>164</v>
      </c>
    </row>
    <row r="199" spans="1:5" x14ac:dyDescent="0.3">
      <c r="A199" s="79">
        <v>186</v>
      </c>
      <c r="B199" s="79" t="s">
        <v>227</v>
      </c>
      <c r="C199" s="79">
        <v>202.3</v>
      </c>
      <c r="D199" s="79" t="s">
        <v>32</v>
      </c>
      <c r="E199" s="79" t="s">
        <v>277</v>
      </c>
    </row>
    <row r="200" spans="1:5" x14ac:dyDescent="0.3">
      <c r="A200" s="79">
        <v>187</v>
      </c>
      <c r="B200" s="79" t="s">
        <v>227</v>
      </c>
      <c r="C200" s="79">
        <v>534.41</v>
      </c>
      <c r="D200" s="79" t="s">
        <v>32</v>
      </c>
      <c r="E200" s="79" t="s">
        <v>278</v>
      </c>
    </row>
    <row r="201" spans="1:5" x14ac:dyDescent="0.3">
      <c r="A201" s="79">
        <v>188</v>
      </c>
      <c r="B201" s="79" t="s">
        <v>227</v>
      </c>
      <c r="C201" s="79">
        <v>1082.32</v>
      </c>
      <c r="D201" s="79" t="s">
        <v>34</v>
      </c>
      <c r="E201" s="79" t="s">
        <v>279</v>
      </c>
    </row>
    <row r="202" spans="1:5" x14ac:dyDescent="0.3">
      <c r="A202" s="79">
        <v>189</v>
      </c>
      <c r="B202" s="79" t="s">
        <v>227</v>
      </c>
      <c r="C202" s="79">
        <v>10.1</v>
      </c>
      <c r="D202" s="79" t="s">
        <v>34</v>
      </c>
      <c r="E202" s="79" t="s">
        <v>279</v>
      </c>
    </row>
    <row r="203" spans="1:5" x14ac:dyDescent="0.3">
      <c r="A203" s="79">
        <v>190</v>
      </c>
      <c r="B203" s="79" t="s">
        <v>227</v>
      </c>
      <c r="C203" s="79">
        <v>78.540000000000006</v>
      </c>
      <c r="D203" s="79" t="s">
        <v>34</v>
      </c>
      <c r="E203" s="79" t="s">
        <v>280</v>
      </c>
    </row>
    <row r="204" spans="1:5" x14ac:dyDescent="0.3">
      <c r="A204" s="79">
        <v>191</v>
      </c>
      <c r="B204" s="79" t="s">
        <v>227</v>
      </c>
      <c r="C204" s="79">
        <v>25198.77</v>
      </c>
      <c r="D204" s="79" t="s">
        <v>81</v>
      </c>
      <c r="E204" s="79" t="s">
        <v>281</v>
      </c>
    </row>
    <row r="205" spans="1:5" x14ac:dyDescent="0.3">
      <c r="A205" s="79">
        <v>192</v>
      </c>
      <c r="B205" s="79" t="s">
        <v>227</v>
      </c>
      <c r="C205" s="79">
        <v>466.64</v>
      </c>
      <c r="D205" s="79" t="s">
        <v>60</v>
      </c>
      <c r="E205" s="79" t="s">
        <v>282</v>
      </c>
    </row>
    <row r="206" spans="1:5" x14ac:dyDescent="0.3">
      <c r="A206" s="79">
        <v>193</v>
      </c>
      <c r="B206" s="79" t="s">
        <v>227</v>
      </c>
      <c r="C206" s="79">
        <v>191.9</v>
      </c>
      <c r="D206" s="79" t="s">
        <v>60</v>
      </c>
      <c r="E206" s="79" t="s">
        <v>92</v>
      </c>
    </row>
    <row r="207" spans="1:5" x14ac:dyDescent="0.3">
      <c r="A207" s="79">
        <v>194</v>
      </c>
      <c r="B207" s="79" t="s">
        <v>227</v>
      </c>
      <c r="C207" s="79">
        <v>55.1</v>
      </c>
      <c r="D207" s="79" t="s">
        <v>60</v>
      </c>
      <c r="E207" s="79" t="s">
        <v>283</v>
      </c>
    </row>
    <row r="208" spans="1:5" x14ac:dyDescent="0.3">
      <c r="A208" s="79">
        <v>195</v>
      </c>
      <c r="B208" s="79" t="s">
        <v>227</v>
      </c>
      <c r="C208" s="79">
        <v>55.1</v>
      </c>
      <c r="D208" s="79" t="s">
        <v>60</v>
      </c>
      <c r="E208" s="79" t="s">
        <v>283</v>
      </c>
    </row>
    <row r="209" spans="1:5" x14ac:dyDescent="0.3">
      <c r="A209" s="79">
        <v>196</v>
      </c>
      <c r="B209" s="79" t="s">
        <v>227</v>
      </c>
      <c r="C209" s="79">
        <v>235.6</v>
      </c>
      <c r="D209" s="79" t="s">
        <v>60</v>
      </c>
      <c r="E209" s="79" t="s">
        <v>284</v>
      </c>
    </row>
    <row r="210" spans="1:5" x14ac:dyDescent="0.3">
      <c r="A210" s="79">
        <v>197</v>
      </c>
      <c r="B210" s="79" t="s">
        <v>227</v>
      </c>
      <c r="C210" s="79">
        <v>1856.4</v>
      </c>
      <c r="D210" s="79" t="s">
        <v>60</v>
      </c>
      <c r="E210" s="79" t="s">
        <v>285</v>
      </c>
    </row>
    <row r="211" spans="1:5" x14ac:dyDescent="0.3">
      <c r="A211" s="79">
        <v>198</v>
      </c>
      <c r="B211" s="79" t="s">
        <v>227</v>
      </c>
      <c r="C211" s="79">
        <v>235.6</v>
      </c>
      <c r="D211" s="79" t="s">
        <v>60</v>
      </c>
      <c r="E211" s="79" t="s">
        <v>284</v>
      </c>
    </row>
    <row r="212" spans="1:5" x14ac:dyDescent="0.3">
      <c r="A212" s="79">
        <v>199</v>
      </c>
      <c r="B212" s="79" t="s">
        <v>227</v>
      </c>
      <c r="C212" s="79">
        <v>235.6</v>
      </c>
      <c r="D212" s="79" t="s">
        <v>60</v>
      </c>
      <c r="E212" s="79" t="s">
        <v>284</v>
      </c>
    </row>
    <row r="213" spans="1:5" x14ac:dyDescent="0.3">
      <c r="A213" s="79">
        <v>200</v>
      </c>
      <c r="B213" s="79" t="s">
        <v>227</v>
      </c>
      <c r="C213" s="79">
        <v>3736.6</v>
      </c>
      <c r="D213" s="79" t="s">
        <v>61</v>
      </c>
      <c r="E213" s="79" t="s">
        <v>286</v>
      </c>
    </row>
    <row r="214" spans="1:5" x14ac:dyDescent="0.3">
      <c r="A214" s="79">
        <v>201</v>
      </c>
      <c r="B214" s="79" t="s">
        <v>227</v>
      </c>
      <c r="C214" s="79">
        <v>3115.42</v>
      </c>
      <c r="D214" s="79" t="s">
        <v>61</v>
      </c>
      <c r="E214" s="79" t="s">
        <v>38</v>
      </c>
    </row>
    <row r="215" spans="1:5" x14ac:dyDescent="0.3">
      <c r="A215" s="79">
        <v>202</v>
      </c>
      <c r="B215" s="79" t="s">
        <v>227</v>
      </c>
      <c r="C215" s="79">
        <v>10591</v>
      </c>
      <c r="D215" s="79" t="s">
        <v>287</v>
      </c>
      <c r="E215" s="79" t="s">
        <v>288</v>
      </c>
    </row>
    <row r="216" spans="1:5" x14ac:dyDescent="0.3">
      <c r="A216" s="79">
        <v>203</v>
      </c>
      <c r="B216" s="79" t="s">
        <v>227</v>
      </c>
      <c r="C216" s="79">
        <v>1237.5999999999999</v>
      </c>
      <c r="D216" s="79" t="s">
        <v>289</v>
      </c>
      <c r="E216" s="79" t="s">
        <v>290</v>
      </c>
    </row>
    <row r="217" spans="1:5" x14ac:dyDescent="0.3">
      <c r="A217" s="79">
        <v>204</v>
      </c>
      <c r="B217" s="79" t="s">
        <v>227</v>
      </c>
      <c r="C217" s="79">
        <v>800</v>
      </c>
      <c r="D217" s="79" t="s">
        <v>93</v>
      </c>
      <c r="E217" s="79" t="s">
        <v>291</v>
      </c>
    </row>
    <row r="218" spans="1:5" x14ac:dyDescent="0.3">
      <c r="A218" s="79">
        <v>205</v>
      </c>
      <c r="B218" s="79" t="s">
        <v>227</v>
      </c>
      <c r="C218" s="79">
        <v>49623</v>
      </c>
      <c r="D218" s="79" t="s">
        <v>35</v>
      </c>
      <c r="E218" s="79" t="s">
        <v>292</v>
      </c>
    </row>
    <row r="219" spans="1:5" x14ac:dyDescent="0.3">
      <c r="A219" s="79">
        <v>206</v>
      </c>
      <c r="B219" s="79" t="s">
        <v>227</v>
      </c>
      <c r="C219" s="79">
        <v>37521.89</v>
      </c>
      <c r="D219" s="79" t="s">
        <v>35</v>
      </c>
      <c r="E219" s="79" t="s">
        <v>293</v>
      </c>
    </row>
    <row r="220" spans="1:5" x14ac:dyDescent="0.3">
      <c r="A220" s="79">
        <v>207</v>
      </c>
      <c r="B220" s="79" t="s">
        <v>227</v>
      </c>
      <c r="C220" s="79">
        <v>115.92</v>
      </c>
      <c r="D220" s="79" t="s">
        <v>63</v>
      </c>
      <c r="E220" s="79" t="s">
        <v>294</v>
      </c>
    </row>
    <row r="221" spans="1:5" x14ac:dyDescent="0.3">
      <c r="A221" s="79">
        <v>208</v>
      </c>
      <c r="B221" s="79" t="s">
        <v>227</v>
      </c>
      <c r="C221" s="79">
        <v>24114.9</v>
      </c>
      <c r="D221" s="79" t="s">
        <v>103</v>
      </c>
      <c r="E221" s="79" t="s">
        <v>36</v>
      </c>
    </row>
    <row r="222" spans="1:5" x14ac:dyDescent="0.3">
      <c r="A222" s="79">
        <v>209</v>
      </c>
      <c r="B222" s="79" t="s">
        <v>227</v>
      </c>
      <c r="C222" s="79">
        <v>1248444.18</v>
      </c>
      <c r="D222" s="79" t="s">
        <v>103</v>
      </c>
      <c r="E222" s="79" t="s">
        <v>36</v>
      </c>
    </row>
    <row r="223" spans="1:5" x14ac:dyDescent="0.3">
      <c r="A223" s="79">
        <v>210</v>
      </c>
      <c r="B223" s="79" t="s">
        <v>227</v>
      </c>
      <c r="C223" s="79">
        <v>149.94</v>
      </c>
      <c r="D223" s="79" t="s">
        <v>82</v>
      </c>
      <c r="E223" s="79" t="s">
        <v>19</v>
      </c>
    </row>
    <row r="224" spans="1:5" x14ac:dyDescent="0.3">
      <c r="A224" s="79">
        <v>211</v>
      </c>
      <c r="B224" s="79" t="s">
        <v>227</v>
      </c>
      <c r="C224" s="79">
        <v>1068.01</v>
      </c>
      <c r="D224" s="79" t="s">
        <v>82</v>
      </c>
      <c r="E224" s="79" t="s">
        <v>178</v>
      </c>
    </row>
    <row r="225" spans="1:5" x14ac:dyDescent="0.3">
      <c r="A225" s="79">
        <v>212</v>
      </c>
      <c r="B225" s="79" t="s">
        <v>227</v>
      </c>
      <c r="C225" s="79">
        <v>238</v>
      </c>
      <c r="D225" s="79" t="s">
        <v>82</v>
      </c>
      <c r="E225" s="79" t="s">
        <v>295</v>
      </c>
    </row>
    <row r="226" spans="1:5" x14ac:dyDescent="0.3">
      <c r="A226" s="79">
        <v>213</v>
      </c>
      <c r="B226" s="79" t="s">
        <v>227</v>
      </c>
      <c r="C226" s="79">
        <v>690.2</v>
      </c>
      <c r="D226" s="79" t="s">
        <v>82</v>
      </c>
      <c r="E226" s="79" t="s">
        <v>94</v>
      </c>
    </row>
    <row r="227" spans="1:5" x14ac:dyDescent="0.3">
      <c r="A227" s="79">
        <v>214</v>
      </c>
      <c r="B227" s="79" t="s">
        <v>227</v>
      </c>
      <c r="C227" s="79">
        <v>3269.7</v>
      </c>
      <c r="D227" s="79" t="s">
        <v>82</v>
      </c>
      <c r="E227" s="79" t="s">
        <v>94</v>
      </c>
    </row>
    <row r="228" spans="1:5" x14ac:dyDescent="0.3">
      <c r="A228" s="79">
        <v>215</v>
      </c>
      <c r="B228" s="79" t="s">
        <v>227</v>
      </c>
      <c r="C228" s="79">
        <v>387.64</v>
      </c>
      <c r="D228" s="79" t="s">
        <v>296</v>
      </c>
      <c r="E228" s="79" t="s">
        <v>98</v>
      </c>
    </row>
    <row r="229" spans="1:5" x14ac:dyDescent="0.3">
      <c r="A229" s="79">
        <v>216</v>
      </c>
      <c r="B229" s="79" t="s">
        <v>227</v>
      </c>
      <c r="C229" s="79">
        <v>13555.29</v>
      </c>
      <c r="D229" s="79" t="s">
        <v>297</v>
      </c>
      <c r="E229" s="79" t="s">
        <v>298</v>
      </c>
    </row>
    <row r="230" spans="1:5" x14ac:dyDescent="0.3">
      <c r="A230" s="79">
        <v>217</v>
      </c>
      <c r="B230" s="79" t="s">
        <v>227</v>
      </c>
      <c r="C230" s="79">
        <v>15065.4</v>
      </c>
      <c r="D230" s="79" t="s">
        <v>297</v>
      </c>
      <c r="E230" s="79" t="s">
        <v>299</v>
      </c>
    </row>
    <row r="231" spans="1:5" x14ac:dyDescent="0.3">
      <c r="A231" s="79">
        <v>218</v>
      </c>
      <c r="B231" s="79" t="s">
        <v>227</v>
      </c>
      <c r="C231" s="79">
        <v>2142</v>
      </c>
      <c r="D231" s="79" t="s">
        <v>64</v>
      </c>
      <c r="E231" s="79" t="s">
        <v>300</v>
      </c>
    </row>
    <row r="232" spans="1:5" x14ac:dyDescent="0.3">
      <c r="A232" s="79">
        <v>219</v>
      </c>
      <c r="B232" s="79" t="s">
        <v>227</v>
      </c>
      <c r="C232" s="79">
        <v>28978.959999999999</v>
      </c>
      <c r="D232" s="79" t="s">
        <v>65</v>
      </c>
      <c r="E232" s="79" t="s">
        <v>301</v>
      </c>
    </row>
    <row r="233" spans="1:5" x14ac:dyDescent="0.3">
      <c r="A233" s="79">
        <v>220</v>
      </c>
      <c r="B233" s="79" t="s">
        <v>227</v>
      </c>
      <c r="C233" s="79">
        <v>315870.68</v>
      </c>
      <c r="D233" s="79" t="s">
        <v>65</v>
      </c>
      <c r="E233" s="79" t="s">
        <v>301</v>
      </c>
    </row>
    <row r="234" spans="1:5" x14ac:dyDescent="0.3">
      <c r="A234" s="79">
        <v>221</v>
      </c>
      <c r="B234" s="79" t="s">
        <v>227</v>
      </c>
      <c r="C234" s="79">
        <v>850</v>
      </c>
      <c r="D234" s="79" t="s">
        <v>66</v>
      </c>
      <c r="E234" s="79" t="s">
        <v>302</v>
      </c>
    </row>
    <row r="235" spans="1:5" x14ac:dyDescent="0.3">
      <c r="A235" s="79">
        <v>222</v>
      </c>
      <c r="B235" s="79" t="s">
        <v>227</v>
      </c>
      <c r="C235" s="79">
        <v>600.83000000000004</v>
      </c>
      <c r="D235" s="79" t="s">
        <v>37</v>
      </c>
      <c r="E235" s="79" t="s">
        <v>303</v>
      </c>
    </row>
    <row r="236" spans="1:5" x14ac:dyDescent="0.3">
      <c r="A236" s="79">
        <v>223</v>
      </c>
      <c r="B236" s="79" t="s">
        <v>227</v>
      </c>
      <c r="C236" s="79">
        <v>2202.8000000000002</v>
      </c>
      <c r="D236" s="79" t="s">
        <v>37</v>
      </c>
      <c r="E236" s="79" t="s">
        <v>304</v>
      </c>
    </row>
    <row r="237" spans="1:5" x14ac:dyDescent="0.3">
      <c r="A237" s="79">
        <v>224</v>
      </c>
      <c r="B237" s="79" t="s">
        <v>227</v>
      </c>
      <c r="C237" s="79">
        <v>82.6</v>
      </c>
      <c r="D237" s="79" t="s">
        <v>14</v>
      </c>
      <c r="E237" s="79" t="s">
        <v>147</v>
      </c>
    </row>
    <row r="238" spans="1:5" x14ac:dyDescent="0.3">
      <c r="A238" s="79">
        <v>225</v>
      </c>
      <c r="B238" s="79" t="s">
        <v>227</v>
      </c>
      <c r="C238" s="79">
        <v>888.46</v>
      </c>
      <c r="D238" s="79" t="s">
        <v>14</v>
      </c>
      <c r="E238" s="79" t="s">
        <v>147</v>
      </c>
    </row>
    <row r="239" spans="1:5" x14ac:dyDescent="0.3">
      <c r="A239" s="79">
        <v>226</v>
      </c>
      <c r="B239" s="79" t="s">
        <v>227</v>
      </c>
      <c r="C239" s="79">
        <v>70.84</v>
      </c>
      <c r="D239" s="79" t="s">
        <v>14</v>
      </c>
      <c r="E239" s="79" t="s">
        <v>147</v>
      </c>
    </row>
    <row r="240" spans="1:5" x14ac:dyDescent="0.3">
      <c r="A240" s="79">
        <v>227</v>
      </c>
      <c r="B240" s="79" t="s">
        <v>227</v>
      </c>
      <c r="C240" s="79">
        <v>18.54</v>
      </c>
      <c r="D240" s="79" t="s">
        <v>14</v>
      </c>
      <c r="E240" s="79" t="s">
        <v>147</v>
      </c>
    </row>
    <row r="241" spans="1:5" x14ac:dyDescent="0.3">
      <c r="A241" s="79">
        <v>228</v>
      </c>
      <c r="B241" s="79" t="s">
        <v>227</v>
      </c>
      <c r="C241" s="79">
        <v>560.22</v>
      </c>
      <c r="D241" s="79" t="s">
        <v>14</v>
      </c>
      <c r="E241" s="79" t="s">
        <v>147</v>
      </c>
    </row>
    <row r="242" spans="1:5" x14ac:dyDescent="0.3">
      <c r="A242" s="79">
        <v>229</v>
      </c>
      <c r="B242" s="79" t="s">
        <v>227</v>
      </c>
      <c r="C242" s="79">
        <v>2303.14</v>
      </c>
      <c r="D242" s="79" t="s">
        <v>14</v>
      </c>
      <c r="E242" s="79" t="s">
        <v>147</v>
      </c>
    </row>
    <row r="243" spans="1:5" x14ac:dyDescent="0.3">
      <c r="A243" s="79">
        <v>230</v>
      </c>
      <c r="B243" s="79" t="s">
        <v>227</v>
      </c>
      <c r="C243" s="79">
        <v>29.08</v>
      </c>
      <c r="D243" s="79" t="s">
        <v>14</v>
      </c>
      <c r="E243" s="79" t="s">
        <v>147</v>
      </c>
    </row>
    <row r="244" spans="1:5" x14ac:dyDescent="0.3">
      <c r="A244" s="79">
        <v>231</v>
      </c>
      <c r="B244" s="79" t="s">
        <v>227</v>
      </c>
      <c r="C244" s="79">
        <v>461.87</v>
      </c>
      <c r="D244" s="79" t="s">
        <v>14</v>
      </c>
      <c r="E244" s="79" t="s">
        <v>147</v>
      </c>
    </row>
    <row r="245" spans="1:5" x14ac:dyDescent="0.3">
      <c r="A245" s="79">
        <v>232</v>
      </c>
      <c r="B245" s="79" t="s">
        <v>227</v>
      </c>
      <c r="C245" s="79">
        <v>222.82</v>
      </c>
      <c r="D245" s="79" t="s">
        <v>14</v>
      </c>
      <c r="E245" s="79" t="s">
        <v>147</v>
      </c>
    </row>
    <row r="246" spans="1:5" x14ac:dyDescent="0.3">
      <c r="A246" s="79">
        <v>233</v>
      </c>
      <c r="B246" s="79" t="s">
        <v>227</v>
      </c>
      <c r="C246" s="79">
        <v>93.68</v>
      </c>
      <c r="D246" s="79" t="s">
        <v>14</v>
      </c>
      <c r="E246" s="79" t="s">
        <v>147</v>
      </c>
    </row>
    <row r="247" spans="1:5" x14ac:dyDescent="0.3">
      <c r="A247" s="79">
        <v>234</v>
      </c>
      <c r="B247" s="79" t="s">
        <v>227</v>
      </c>
      <c r="C247" s="79">
        <v>141.37</v>
      </c>
      <c r="D247" s="79" t="s">
        <v>14</v>
      </c>
      <c r="E247" s="79" t="s">
        <v>147</v>
      </c>
    </row>
    <row r="248" spans="1:5" x14ac:dyDescent="0.3">
      <c r="A248" s="79">
        <v>235</v>
      </c>
      <c r="B248" s="79" t="s">
        <v>227</v>
      </c>
      <c r="C248" s="79">
        <v>18.04</v>
      </c>
      <c r="D248" s="79" t="s">
        <v>14</v>
      </c>
      <c r="E248" s="79" t="s">
        <v>147</v>
      </c>
    </row>
    <row r="249" spans="1:5" x14ac:dyDescent="0.3">
      <c r="A249" s="79">
        <v>236</v>
      </c>
      <c r="B249" s="79" t="s">
        <v>227</v>
      </c>
      <c r="C249" s="79">
        <v>181.28</v>
      </c>
      <c r="D249" s="79" t="s">
        <v>14</v>
      </c>
      <c r="E249" s="79" t="s">
        <v>147</v>
      </c>
    </row>
    <row r="250" spans="1:5" x14ac:dyDescent="0.3">
      <c r="A250" s="79">
        <v>237</v>
      </c>
      <c r="B250" s="79" t="s">
        <v>227</v>
      </c>
      <c r="C250" s="79">
        <v>334.16</v>
      </c>
      <c r="D250" s="79" t="s">
        <v>14</v>
      </c>
      <c r="E250" s="79" t="s">
        <v>147</v>
      </c>
    </row>
    <row r="251" spans="1:5" x14ac:dyDescent="0.3">
      <c r="A251" s="79">
        <v>238</v>
      </c>
      <c r="B251" s="79" t="s">
        <v>227</v>
      </c>
      <c r="C251" s="79">
        <v>178.12</v>
      </c>
      <c r="D251" s="79" t="s">
        <v>14</v>
      </c>
      <c r="E251" s="79" t="s">
        <v>147</v>
      </c>
    </row>
    <row r="252" spans="1:5" x14ac:dyDescent="0.3">
      <c r="A252" s="79">
        <v>239</v>
      </c>
      <c r="B252" s="79" t="s">
        <v>227</v>
      </c>
      <c r="C252" s="79">
        <v>174.31</v>
      </c>
      <c r="D252" s="79" t="s">
        <v>14</v>
      </c>
      <c r="E252" s="79" t="s">
        <v>147</v>
      </c>
    </row>
    <row r="253" spans="1:5" x14ac:dyDescent="0.3">
      <c r="A253" s="79">
        <v>240</v>
      </c>
      <c r="B253" s="79" t="s">
        <v>227</v>
      </c>
      <c r="C253" s="79">
        <v>43893.15</v>
      </c>
      <c r="D253" s="79" t="s">
        <v>104</v>
      </c>
      <c r="E253" s="79" t="s">
        <v>305</v>
      </c>
    </row>
    <row r="254" spans="1:5" x14ac:dyDescent="0.3">
      <c r="A254" s="79">
        <v>241</v>
      </c>
      <c r="B254" s="79" t="s">
        <v>227</v>
      </c>
      <c r="C254" s="79">
        <v>4360</v>
      </c>
      <c r="D254" s="79" t="s">
        <v>104</v>
      </c>
      <c r="E254" s="79" t="s">
        <v>306</v>
      </c>
    </row>
    <row r="255" spans="1:5" x14ac:dyDescent="0.3">
      <c r="A255" s="79">
        <v>242</v>
      </c>
      <c r="B255" s="79" t="s">
        <v>227</v>
      </c>
      <c r="C255" s="79">
        <v>400</v>
      </c>
      <c r="D255" s="79" t="s">
        <v>104</v>
      </c>
      <c r="E255" s="79" t="s">
        <v>306</v>
      </c>
    </row>
    <row r="256" spans="1:5" x14ac:dyDescent="0.3">
      <c r="A256" s="79">
        <v>243</v>
      </c>
      <c r="B256" s="79" t="s">
        <v>227</v>
      </c>
      <c r="C256" s="79">
        <v>416.5</v>
      </c>
      <c r="D256" s="79" t="s">
        <v>95</v>
      </c>
      <c r="E256" s="79" t="s">
        <v>307</v>
      </c>
    </row>
    <row r="257" spans="1:5" x14ac:dyDescent="0.3">
      <c r="A257" s="79">
        <v>244</v>
      </c>
      <c r="B257" s="79" t="s">
        <v>227</v>
      </c>
      <c r="C257" s="79">
        <v>37447.25</v>
      </c>
      <c r="D257" s="79" t="s">
        <v>96</v>
      </c>
      <c r="E257" s="79" t="s">
        <v>308</v>
      </c>
    </row>
    <row r="258" spans="1:5" x14ac:dyDescent="0.3">
      <c r="A258" s="79">
        <v>245</v>
      </c>
      <c r="B258" s="79" t="s">
        <v>309</v>
      </c>
      <c r="C258" s="79">
        <v>1691.54</v>
      </c>
      <c r="D258" s="79" t="s">
        <v>68</v>
      </c>
      <c r="E258" s="79" t="s">
        <v>310</v>
      </c>
    </row>
    <row r="259" spans="1:5" x14ac:dyDescent="0.3">
      <c r="A259" s="79">
        <v>246</v>
      </c>
      <c r="B259" s="79" t="s">
        <v>309</v>
      </c>
      <c r="C259" s="79">
        <v>410.55</v>
      </c>
      <c r="D259" s="79" t="s">
        <v>69</v>
      </c>
      <c r="E259" s="79" t="s">
        <v>311</v>
      </c>
    </row>
    <row r="260" spans="1:5" x14ac:dyDescent="0.3">
      <c r="A260" s="79">
        <v>247</v>
      </c>
      <c r="B260" s="79" t="s">
        <v>309</v>
      </c>
      <c r="C260" s="79">
        <v>253.32</v>
      </c>
      <c r="D260" s="79" t="s">
        <v>312</v>
      </c>
      <c r="E260" s="79" t="s">
        <v>313</v>
      </c>
    </row>
    <row r="261" spans="1:5" x14ac:dyDescent="0.3">
      <c r="A261" s="79">
        <v>248</v>
      </c>
      <c r="B261" s="79" t="s">
        <v>309</v>
      </c>
      <c r="C261" s="79">
        <v>73.56</v>
      </c>
      <c r="D261" s="79" t="s">
        <v>312</v>
      </c>
      <c r="E261" s="79" t="s">
        <v>314</v>
      </c>
    </row>
    <row r="262" spans="1:5" x14ac:dyDescent="0.3">
      <c r="A262" s="79">
        <v>249</v>
      </c>
      <c r="B262" s="79" t="s">
        <v>309</v>
      </c>
      <c r="C262" s="79">
        <v>35928.21</v>
      </c>
      <c r="D262" s="79" t="s">
        <v>103</v>
      </c>
      <c r="E262" s="79" t="s">
        <v>315</v>
      </c>
    </row>
    <row r="263" spans="1:5" x14ac:dyDescent="0.3">
      <c r="A263" s="79">
        <v>250</v>
      </c>
      <c r="B263" s="79" t="s">
        <v>316</v>
      </c>
      <c r="C263" s="79">
        <v>443</v>
      </c>
      <c r="D263" s="79" t="s">
        <v>39</v>
      </c>
      <c r="E263" s="79" t="s">
        <v>317</v>
      </c>
    </row>
    <row r="264" spans="1:5" x14ac:dyDescent="0.3">
      <c r="A264" s="79">
        <v>251</v>
      </c>
      <c r="B264" s="79" t="s">
        <v>316</v>
      </c>
      <c r="C264" s="79">
        <v>1105.1300000000001</v>
      </c>
      <c r="D264" s="79" t="s">
        <v>67</v>
      </c>
      <c r="E264" s="79" t="s">
        <v>318</v>
      </c>
    </row>
    <row r="265" spans="1:5" x14ac:dyDescent="0.3">
      <c r="A265" s="79">
        <v>252</v>
      </c>
      <c r="B265" s="79" t="s">
        <v>319</v>
      </c>
      <c r="C265" s="79">
        <v>535.5</v>
      </c>
      <c r="D265" s="79" t="s">
        <v>102</v>
      </c>
      <c r="E265" s="79" t="s">
        <v>320</v>
      </c>
    </row>
    <row r="266" spans="1:5" x14ac:dyDescent="0.3">
      <c r="A266" s="79">
        <v>253</v>
      </c>
      <c r="B266" s="79" t="s">
        <v>319</v>
      </c>
      <c r="C266" s="79">
        <v>50</v>
      </c>
      <c r="D266" s="79" t="s">
        <v>321</v>
      </c>
      <c r="E266" s="79" t="s">
        <v>322</v>
      </c>
    </row>
    <row r="267" spans="1:5" x14ac:dyDescent="0.3">
      <c r="A267" s="79">
        <v>254</v>
      </c>
      <c r="B267" s="79" t="s">
        <v>323</v>
      </c>
      <c r="C267" s="79">
        <v>19070.189999999999</v>
      </c>
      <c r="D267" s="79" t="s">
        <v>53</v>
      </c>
      <c r="E267" s="79" t="s">
        <v>324</v>
      </c>
    </row>
    <row r="268" spans="1:5" x14ac:dyDescent="0.3">
      <c r="A268" s="79">
        <v>255</v>
      </c>
      <c r="B268" s="79" t="s">
        <v>323</v>
      </c>
      <c r="C268" s="79">
        <v>801.39</v>
      </c>
      <c r="D268" s="79" t="s">
        <v>54</v>
      </c>
      <c r="E268" s="79" t="s">
        <v>325</v>
      </c>
    </row>
    <row r="269" spans="1:5" x14ac:dyDescent="0.3">
      <c r="A269" s="79">
        <v>256</v>
      </c>
      <c r="B269" s="79" t="s">
        <v>323</v>
      </c>
      <c r="C269" s="79">
        <v>233.24</v>
      </c>
      <c r="D269" s="79" t="s">
        <v>40</v>
      </c>
      <c r="E269" s="79" t="s">
        <v>326</v>
      </c>
    </row>
    <row r="270" spans="1:5" x14ac:dyDescent="0.3">
      <c r="A270" s="79">
        <v>257</v>
      </c>
      <c r="B270" s="79" t="s">
        <v>323</v>
      </c>
      <c r="C270" s="79">
        <v>6997.2</v>
      </c>
      <c r="D270" s="79" t="s">
        <v>327</v>
      </c>
      <c r="E270" s="79" t="s">
        <v>328</v>
      </c>
    </row>
    <row r="271" spans="1:5" x14ac:dyDescent="0.3">
      <c r="A271" s="79">
        <v>258</v>
      </c>
      <c r="B271" s="79" t="s">
        <v>323</v>
      </c>
      <c r="C271" s="79">
        <v>21306.09</v>
      </c>
      <c r="D271" s="79" t="s">
        <v>327</v>
      </c>
      <c r="E271" s="79" t="s">
        <v>328</v>
      </c>
    </row>
    <row r="272" spans="1:5" x14ac:dyDescent="0.3">
      <c r="A272" s="79">
        <v>259</v>
      </c>
      <c r="B272" s="79" t="s">
        <v>323</v>
      </c>
      <c r="C272" s="79">
        <v>680</v>
      </c>
      <c r="D272" s="79" t="s">
        <v>329</v>
      </c>
      <c r="E272" s="79" t="s">
        <v>98</v>
      </c>
    </row>
    <row r="273" spans="1:5" x14ac:dyDescent="0.3">
      <c r="A273" s="79">
        <v>260</v>
      </c>
      <c r="B273" s="79" t="s">
        <v>323</v>
      </c>
      <c r="C273" s="79">
        <v>49140</v>
      </c>
      <c r="D273" s="79" t="s">
        <v>47</v>
      </c>
      <c r="E273" s="79" t="s">
        <v>330</v>
      </c>
    </row>
    <row r="274" spans="1:5" x14ac:dyDescent="0.3">
      <c r="A274" s="79">
        <v>261</v>
      </c>
      <c r="B274" s="79" t="s">
        <v>323</v>
      </c>
      <c r="C274" s="79">
        <v>20031.34</v>
      </c>
      <c r="D274" s="79" t="s">
        <v>96</v>
      </c>
      <c r="E274" s="79" t="s">
        <v>308</v>
      </c>
    </row>
    <row r="275" spans="1:5" x14ac:dyDescent="0.3">
      <c r="A275" s="79">
        <v>262</v>
      </c>
      <c r="B275" s="79" t="s">
        <v>331</v>
      </c>
      <c r="C275" s="79">
        <v>429.6</v>
      </c>
      <c r="D275" s="79" t="s">
        <v>17</v>
      </c>
      <c r="E275" s="79" t="s">
        <v>332</v>
      </c>
    </row>
    <row r="276" spans="1:5" x14ac:dyDescent="0.3">
      <c r="A276" s="79">
        <v>263</v>
      </c>
      <c r="B276" s="79" t="s">
        <v>331</v>
      </c>
      <c r="C276" s="79">
        <v>7010.37</v>
      </c>
      <c r="D276" s="79" t="s">
        <v>333</v>
      </c>
      <c r="E276" s="79" t="s">
        <v>265</v>
      </c>
    </row>
    <row r="277" spans="1:5" x14ac:dyDescent="0.3">
      <c r="A277" s="79">
        <v>264</v>
      </c>
      <c r="B277" s="79" t="s">
        <v>331</v>
      </c>
      <c r="C277" s="79">
        <v>2400</v>
      </c>
      <c r="D277" s="79" t="s">
        <v>45</v>
      </c>
      <c r="E277" s="79" t="s">
        <v>334</v>
      </c>
    </row>
    <row r="278" spans="1:5" x14ac:dyDescent="0.3">
      <c r="A278" s="79">
        <v>265</v>
      </c>
      <c r="B278" s="79" t="s">
        <v>331</v>
      </c>
      <c r="C278" s="79">
        <v>13304.09</v>
      </c>
      <c r="D278" s="79" t="s">
        <v>22</v>
      </c>
      <c r="E278" s="79" t="s">
        <v>335</v>
      </c>
    </row>
    <row r="279" spans="1:5" x14ac:dyDescent="0.3">
      <c r="A279" s="79">
        <v>266</v>
      </c>
      <c r="B279" s="79" t="s">
        <v>331</v>
      </c>
      <c r="C279" s="79">
        <v>1107.0999999999999</v>
      </c>
      <c r="D279" s="79" t="s">
        <v>22</v>
      </c>
      <c r="E279" s="79" t="s">
        <v>336</v>
      </c>
    </row>
    <row r="280" spans="1:5" x14ac:dyDescent="0.3">
      <c r="A280" s="79">
        <v>267</v>
      </c>
      <c r="B280" s="79" t="s">
        <v>331</v>
      </c>
      <c r="C280" s="79">
        <v>180</v>
      </c>
      <c r="D280" s="79" t="s">
        <v>337</v>
      </c>
      <c r="E280" s="79" t="s">
        <v>338</v>
      </c>
    </row>
    <row r="281" spans="1:5" x14ac:dyDescent="0.3">
      <c r="A281" s="79">
        <v>268</v>
      </c>
      <c r="B281" s="79" t="s">
        <v>331</v>
      </c>
      <c r="C281" s="79">
        <v>11661.9</v>
      </c>
      <c r="D281" s="79" t="s">
        <v>96</v>
      </c>
      <c r="E281" s="79" t="s">
        <v>339</v>
      </c>
    </row>
    <row r="282" spans="1:5" x14ac:dyDescent="0.3">
      <c r="A282" s="79">
        <v>269</v>
      </c>
      <c r="B282" s="79" t="s">
        <v>340</v>
      </c>
      <c r="C282" s="79">
        <v>217</v>
      </c>
      <c r="D282" s="79" t="s">
        <v>341</v>
      </c>
      <c r="E282" s="79" t="s">
        <v>342</v>
      </c>
    </row>
    <row r="283" spans="1:5" x14ac:dyDescent="0.3">
      <c r="A283" s="79">
        <v>270</v>
      </c>
      <c r="B283" s="79" t="s">
        <v>340</v>
      </c>
      <c r="C283" s="79">
        <v>17855.419999999998</v>
      </c>
      <c r="D283" s="79" t="s">
        <v>39</v>
      </c>
      <c r="E283" s="79" t="s">
        <v>343</v>
      </c>
    </row>
    <row r="284" spans="1:5" x14ac:dyDescent="0.3">
      <c r="A284" s="79">
        <v>271</v>
      </c>
      <c r="B284" s="79" t="s">
        <v>340</v>
      </c>
      <c r="C284" s="79">
        <v>881.79</v>
      </c>
      <c r="D284" s="79" t="s">
        <v>39</v>
      </c>
      <c r="E284" s="79" t="s">
        <v>344</v>
      </c>
    </row>
    <row r="285" spans="1:5" x14ac:dyDescent="0.3">
      <c r="A285" s="79">
        <v>272</v>
      </c>
      <c r="B285" s="79" t="s">
        <v>340</v>
      </c>
      <c r="C285" s="79">
        <v>443</v>
      </c>
      <c r="D285" s="79" t="s">
        <v>39</v>
      </c>
      <c r="E285" s="79" t="s">
        <v>345</v>
      </c>
    </row>
    <row r="286" spans="1:5" x14ac:dyDescent="0.3">
      <c r="A286" s="79">
        <v>273</v>
      </c>
      <c r="B286" s="79" t="s">
        <v>340</v>
      </c>
      <c r="C286" s="79">
        <v>1656</v>
      </c>
      <c r="D286" s="79" t="s">
        <v>140</v>
      </c>
      <c r="E286" s="79" t="s">
        <v>346</v>
      </c>
    </row>
    <row r="287" spans="1:5" x14ac:dyDescent="0.3">
      <c r="A287" s="79">
        <v>274</v>
      </c>
      <c r="B287" s="79" t="s">
        <v>340</v>
      </c>
      <c r="C287" s="79">
        <v>665.21</v>
      </c>
      <c r="D287" s="79" t="s">
        <v>23</v>
      </c>
      <c r="E287" s="79" t="s">
        <v>347</v>
      </c>
    </row>
    <row r="288" spans="1:5" x14ac:dyDescent="0.3">
      <c r="A288" s="79">
        <v>275</v>
      </c>
      <c r="B288" s="79" t="s">
        <v>340</v>
      </c>
      <c r="C288" s="79">
        <v>290.16000000000003</v>
      </c>
      <c r="D288" s="79" t="s">
        <v>348</v>
      </c>
      <c r="E288" s="79" t="s">
        <v>349</v>
      </c>
    </row>
    <row r="289" spans="1:5" x14ac:dyDescent="0.3">
      <c r="A289" s="79">
        <v>276</v>
      </c>
      <c r="B289" s="79" t="s">
        <v>340</v>
      </c>
      <c r="C289" s="79">
        <v>258.98</v>
      </c>
      <c r="D289" s="79" t="s">
        <v>348</v>
      </c>
      <c r="E289" s="79" t="s">
        <v>349</v>
      </c>
    </row>
    <row r="290" spans="1:5" x14ac:dyDescent="0.3">
      <c r="A290" s="79">
        <v>277</v>
      </c>
      <c r="B290" s="79" t="s">
        <v>340</v>
      </c>
      <c r="C290" s="79">
        <v>1788.58</v>
      </c>
      <c r="D290" s="79" t="s">
        <v>65</v>
      </c>
      <c r="E290" s="79" t="s">
        <v>350</v>
      </c>
    </row>
    <row r="291" spans="1:5" x14ac:dyDescent="0.3">
      <c r="A291" s="79">
        <v>278</v>
      </c>
      <c r="B291" s="79" t="s">
        <v>340</v>
      </c>
      <c r="C291" s="79">
        <v>19495.47</v>
      </c>
      <c r="D291" s="79" t="s">
        <v>65</v>
      </c>
      <c r="E291" s="79" t="s">
        <v>350</v>
      </c>
    </row>
    <row r="292" spans="1:5" x14ac:dyDescent="0.3">
      <c r="A292" s="79">
        <v>279</v>
      </c>
      <c r="B292" s="79" t="s">
        <v>340</v>
      </c>
      <c r="C292" s="79">
        <v>2989.28</v>
      </c>
      <c r="D292" s="79" t="s">
        <v>351</v>
      </c>
      <c r="E292" s="79" t="s">
        <v>352</v>
      </c>
    </row>
    <row r="293" spans="1:5" x14ac:dyDescent="0.3">
      <c r="A293" s="79">
        <v>280</v>
      </c>
      <c r="B293" s="79" t="s">
        <v>340</v>
      </c>
      <c r="C293" s="79">
        <v>159.63</v>
      </c>
      <c r="D293" s="79" t="s">
        <v>96</v>
      </c>
      <c r="E293" s="79" t="s">
        <v>105</v>
      </c>
    </row>
    <row r="294" spans="1:5" x14ac:dyDescent="0.3">
      <c r="A294" s="79">
        <v>281</v>
      </c>
      <c r="B294" s="79" t="s">
        <v>340</v>
      </c>
      <c r="C294" s="79">
        <v>484.81</v>
      </c>
      <c r="D294" s="79" t="s">
        <v>353</v>
      </c>
      <c r="E294" s="79" t="s">
        <v>354</v>
      </c>
    </row>
    <row r="295" spans="1:5" x14ac:dyDescent="0.3">
      <c r="A295" s="79">
        <v>282</v>
      </c>
      <c r="B295" s="79" t="s">
        <v>340</v>
      </c>
      <c r="C295" s="79">
        <v>233.24</v>
      </c>
      <c r="D295" s="79" t="s">
        <v>355</v>
      </c>
      <c r="E295" s="79" t="s">
        <v>356</v>
      </c>
    </row>
    <row r="296" spans="1:5" x14ac:dyDescent="0.3">
      <c r="A296" s="79">
        <v>283</v>
      </c>
      <c r="B296" s="79" t="s">
        <v>357</v>
      </c>
      <c r="C296" s="79">
        <v>54941.38</v>
      </c>
      <c r="D296" s="79" t="s">
        <v>103</v>
      </c>
      <c r="E296" s="79" t="s">
        <v>358</v>
      </c>
    </row>
    <row r="297" spans="1:5" x14ac:dyDescent="0.3">
      <c r="A297" s="38" t="s">
        <v>71</v>
      </c>
      <c r="B297" s="39"/>
      <c r="C297" s="19">
        <f>SUM(C14:C296)</f>
        <v>4171511.8400000003</v>
      </c>
      <c r="D297" s="20"/>
      <c r="E297" s="20"/>
    </row>
    <row r="298" spans="1:5" x14ac:dyDescent="0.3">
      <c r="A298" s="7"/>
      <c r="B298" s="7"/>
      <c r="C298" s="7"/>
      <c r="D298" s="7"/>
      <c r="E298" s="7"/>
    </row>
    <row r="299" spans="1:5" x14ac:dyDescent="0.3">
      <c r="A299" s="16" t="s">
        <v>72</v>
      </c>
      <c r="B299" s="40" t="s">
        <v>73</v>
      </c>
      <c r="C299" s="41"/>
      <c r="D299" s="41"/>
      <c r="E299" s="42"/>
    </row>
    <row r="300" spans="1:5" x14ac:dyDescent="0.3">
      <c r="A300" s="2" t="s">
        <v>1</v>
      </c>
      <c r="B300" s="3" t="s">
        <v>2</v>
      </c>
      <c r="C300" s="3" t="s">
        <v>3</v>
      </c>
      <c r="D300" s="3" t="s">
        <v>4</v>
      </c>
      <c r="E300" s="3" t="s">
        <v>5</v>
      </c>
    </row>
    <row r="301" spans="1:5" x14ac:dyDescent="0.3">
      <c r="A301" s="79">
        <v>1</v>
      </c>
      <c r="B301" s="79" t="s">
        <v>194</v>
      </c>
      <c r="C301" s="79">
        <v>987792.08</v>
      </c>
      <c r="D301" s="79" t="s">
        <v>273</v>
      </c>
      <c r="E301" s="79" t="s">
        <v>359</v>
      </c>
    </row>
    <row r="302" spans="1:5" x14ac:dyDescent="0.3">
      <c r="A302" s="79">
        <v>2</v>
      </c>
      <c r="B302" s="79" t="s">
        <v>208</v>
      </c>
      <c r="C302" s="79">
        <v>9897524.3900000006</v>
      </c>
      <c r="D302" s="79" t="s">
        <v>360</v>
      </c>
      <c r="E302" s="79" t="s">
        <v>361</v>
      </c>
    </row>
    <row r="303" spans="1:5" x14ac:dyDescent="0.3">
      <c r="A303" s="79">
        <v>3</v>
      </c>
      <c r="B303" s="79" t="s">
        <v>208</v>
      </c>
      <c r="C303" s="79">
        <v>1609.93</v>
      </c>
      <c r="D303" s="79" t="s">
        <v>360</v>
      </c>
      <c r="E303" s="79" t="s">
        <v>361</v>
      </c>
    </row>
    <row r="304" spans="1:5" x14ac:dyDescent="0.3">
      <c r="A304" s="79">
        <v>4</v>
      </c>
      <c r="B304" s="79" t="s">
        <v>331</v>
      </c>
      <c r="C304" s="79">
        <v>2975</v>
      </c>
      <c r="D304" s="79" t="s">
        <v>41</v>
      </c>
      <c r="E304" s="79" t="s">
        <v>362</v>
      </c>
    </row>
    <row r="305" spans="1:5" x14ac:dyDescent="0.3">
      <c r="A305" s="79">
        <v>5</v>
      </c>
      <c r="B305" s="79" t="s">
        <v>331</v>
      </c>
      <c r="C305" s="79">
        <v>14280</v>
      </c>
      <c r="D305" s="79" t="s">
        <v>256</v>
      </c>
      <c r="E305" s="79" t="s">
        <v>363</v>
      </c>
    </row>
    <row r="306" spans="1:5" x14ac:dyDescent="0.3">
      <c r="A306" s="79">
        <v>6</v>
      </c>
      <c r="B306" s="79" t="s">
        <v>331</v>
      </c>
      <c r="C306" s="79">
        <v>437.79</v>
      </c>
      <c r="D306" s="79" t="s">
        <v>81</v>
      </c>
      <c r="E306" s="79" t="s">
        <v>364</v>
      </c>
    </row>
    <row r="307" spans="1:5" x14ac:dyDescent="0.3">
      <c r="A307" s="79">
        <v>7</v>
      </c>
      <c r="B307" s="79" t="s">
        <v>331</v>
      </c>
      <c r="C307" s="79">
        <v>11966.29</v>
      </c>
      <c r="D307" s="79" t="s">
        <v>81</v>
      </c>
      <c r="E307" s="79" t="s">
        <v>364</v>
      </c>
    </row>
    <row r="308" spans="1:5" x14ac:dyDescent="0.3">
      <c r="A308" s="79">
        <v>8</v>
      </c>
      <c r="B308" s="79" t="s">
        <v>331</v>
      </c>
      <c r="C308" s="79">
        <v>149256.75</v>
      </c>
      <c r="D308" s="79" t="s">
        <v>81</v>
      </c>
      <c r="E308" s="79" t="s">
        <v>365</v>
      </c>
    </row>
    <row r="309" spans="1:5" x14ac:dyDescent="0.3">
      <c r="A309" s="43" t="s">
        <v>74</v>
      </c>
      <c r="B309" s="44"/>
      <c r="C309" s="21">
        <f>SUM(C301:C308)</f>
        <v>11065842.229999999</v>
      </c>
      <c r="D309" s="22"/>
      <c r="E309" s="22"/>
    </row>
    <row r="310" spans="1:5" x14ac:dyDescent="0.3">
      <c r="A310" s="45" t="s">
        <v>75</v>
      </c>
      <c r="B310" s="46"/>
      <c r="C310" s="21">
        <f>C297+C309</f>
        <v>15237354.069999998</v>
      </c>
      <c r="D310" s="22"/>
      <c r="E310" s="22"/>
    </row>
  </sheetData>
  <mergeCells count="12">
    <mergeCell ref="A310:B310"/>
    <mergeCell ref="A1:D1"/>
    <mergeCell ref="A2:D2"/>
    <mergeCell ref="A3:E3"/>
    <mergeCell ref="A4:E4"/>
    <mergeCell ref="A6:E6"/>
    <mergeCell ref="B7:E7"/>
    <mergeCell ref="A10:B10"/>
    <mergeCell ref="B12:E12"/>
    <mergeCell ref="A297:B297"/>
    <mergeCell ref="B299:E299"/>
    <mergeCell ref="A309:B3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FB95-163B-4B43-A8EE-98FBBDB2ECA6}">
  <dimension ref="A1:E9"/>
  <sheetViews>
    <sheetView workbookViewId="0">
      <selection activeCell="D16" sqref="D16"/>
    </sheetView>
  </sheetViews>
  <sheetFormatPr defaultRowHeight="14.4" x14ac:dyDescent="0.3"/>
  <cols>
    <col min="2" max="2" width="10.6640625" bestFit="1" customWidth="1"/>
    <col min="3" max="3" width="12.88671875" bestFit="1" customWidth="1"/>
    <col min="4" max="4" width="30.6640625" bestFit="1" customWidth="1"/>
    <col min="5" max="5" width="32.109375" customWidth="1"/>
  </cols>
  <sheetData>
    <row r="1" spans="1:5" x14ac:dyDescent="0.3">
      <c r="A1" s="47" t="s">
        <v>0</v>
      </c>
      <c r="B1" s="47"/>
      <c r="C1" s="47"/>
      <c r="D1" s="47"/>
      <c r="E1" s="1"/>
    </row>
    <row r="2" spans="1:5" x14ac:dyDescent="0.3">
      <c r="A2" s="48"/>
      <c r="B2" s="48"/>
      <c r="C2" s="48"/>
      <c r="D2" s="48"/>
      <c r="E2" s="1"/>
    </row>
    <row r="4" spans="1:5" x14ac:dyDescent="0.3">
      <c r="A4" s="49" t="s">
        <v>367</v>
      </c>
      <c r="B4" s="49"/>
      <c r="C4" s="49"/>
      <c r="D4" s="49"/>
      <c r="E4" s="49"/>
    </row>
    <row r="5" spans="1:5" x14ac:dyDescent="0.3">
      <c r="A5" s="50"/>
      <c r="B5" s="50"/>
      <c r="C5" s="50"/>
      <c r="D5" s="50"/>
      <c r="E5" s="50"/>
    </row>
    <row r="6" spans="1:5" x14ac:dyDescent="0.3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3">
      <c r="A7" s="16" t="s">
        <v>106</v>
      </c>
      <c r="B7" s="37" t="s">
        <v>107</v>
      </c>
      <c r="C7" s="37"/>
      <c r="D7" s="37"/>
      <c r="E7" s="37"/>
    </row>
    <row r="8" spans="1:5" x14ac:dyDescent="0.3">
      <c r="A8" s="7">
        <v>1</v>
      </c>
      <c r="B8" s="7" t="s">
        <v>208</v>
      </c>
      <c r="C8" s="7">
        <v>229.99</v>
      </c>
      <c r="D8" s="7" t="s">
        <v>99</v>
      </c>
      <c r="E8" s="7" t="s">
        <v>366</v>
      </c>
    </row>
    <row r="9" spans="1:5" x14ac:dyDescent="0.3">
      <c r="A9" s="54" t="s">
        <v>108</v>
      </c>
      <c r="B9" s="55"/>
      <c r="C9" s="25">
        <f>SUM(C8)</f>
        <v>229.99</v>
      </c>
      <c r="D9" s="26"/>
      <c r="E9" s="26"/>
    </row>
  </sheetData>
  <mergeCells count="6">
    <mergeCell ref="A9:B9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7C7-612A-44DD-981A-DE00D318F9D0}">
  <dimension ref="A3:S10"/>
  <sheetViews>
    <sheetView workbookViewId="0">
      <selection activeCell="H17" sqref="H17"/>
    </sheetView>
  </sheetViews>
  <sheetFormatPr defaultRowHeight="14.4" x14ac:dyDescent="0.3"/>
  <sheetData>
    <row r="3" spans="1:19" x14ac:dyDescent="0.3">
      <c r="A3" s="75" t="s">
        <v>368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5" thickBot="1" x14ac:dyDescent="0.35">
      <c r="A4" s="27"/>
      <c r="B4" s="27"/>
      <c r="C4" s="76"/>
      <c r="D4" s="76"/>
      <c r="E4" s="76"/>
      <c r="F4" s="76"/>
      <c r="G4" s="76"/>
      <c r="H4" s="76"/>
      <c r="I4" s="76"/>
      <c r="J4" s="76"/>
      <c r="K4" s="76"/>
      <c r="L4" s="27"/>
      <c r="M4" s="76"/>
      <c r="N4" s="76"/>
      <c r="O4" s="76"/>
      <c r="P4" s="76"/>
      <c r="Q4" s="76"/>
      <c r="R4" s="76"/>
      <c r="S4" s="28"/>
    </row>
    <row r="5" spans="1:19" ht="15" thickBot="1" x14ac:dyDescent="0.35">
      <c r="A5" s="71" t="s">
        <v>109</v>
      </c>
      <c r="B5" s="72"/>
      <c r="C5" s="62" t="s">
        <v>110</v>
      </c>
      <c r="D5" s="68"/>
      <c r="E5" s="62" t="s">
        <v>111</v>
      </c>
      <c r="F5" s="68"/>
      <c r="G5" s="71" t="s">
        <v>112</v>
      </c>
      <c r="H5" s="74"/>
      <c r="I5" s="74"/>
      <c r="J5" s="74"/>
      <c r="K5" s="74"/>
      <c r="L5" s="72"/>
      <c r="M5" s="62" t="s">
        <v>113</v>
      </c>
      <c r="N5" s="68"/>
      <c r="O5" s="62" t="s">
        <v>114</v>
      </c>
      <c r="P5" s="68"/>
      <c r="Q5" s="62" t="s">
        <v>115</v>
      </c>
      <c r="R5" s="63"/>
      <c r="S5" s="66" t="s">
        <v>116</v>
      </c>
    </row>
    <row r="6" spans="1:19" x14ac:dyDescent="0.3">
      <c r="A6" s="29" t="s">
        <v>117</v>
      </c>
      <c r="B6" s="30" t="s">
        <v>118</v>
      </c>
      <c r="C6" s="64"/>
      <c r="D6" s="73"/>
      <c r="E6" s="64"/>
      <c r="F6" s="73"/>
      <c r="G6" s="62" t="s">
        <v>119</v>
      </c>
      <c r="H6" s="68"/>
      <c r="I6" s="62" t="s">
        <v>120</v>
      </c>
      <c r="J6" s="68"/>
      <c r="K6" s="62" t="s">
        <v>121</v>
      </c>
      <c r="L6" s="68"/>
      <c r="M6" s="64"/>
      <c r="N6" s="73"/>
      <c r="O6" s="64"/>
      <c r="P6" s="73"/>
      <c r="Q6" s="64"/>
      <c r="R6" s="65"/>
      <c r="S6" s="67"/>
    </row>
    <row r="7" spans="1:19" x14ac:dyDescent="0.3">
      <c r="A7" s="32">
        <v>2374</v>
      </c>
      <c r="B7" s="31">
        <v>45313</v>
      </c>
      <c r="C7" s="69" t="s">
        <v>122</v>
      </c>
      <c r="D7" s="69"/>
      <c r="E7" s="69" t="s">
        <v>123</v>
      </c>
      <c r="F7" s="69"/>
      <c r="G7" s="70" t="s">
        <v>369</v>
      </c>
      <c r="H7" s="70"/>
      <c r="I7" s="70" t="s">
        <v>370</v>
      </c>
      <c r="J7" s="70"/>
      <c r="K7" s="56" t="s">
        <v>371</v>
      </c>
      <c r="L7" s="57"/>
      <c r="M7" s="56" t="s">
        <v>124</v>
      </c>
      <c r="N7" s="57"/>
      <c r="O7" s="56" t="s">
        <v>372</v>
      </c>
      <c r="P7" s="57"/>
      <c r="Q7" s="58">
        <v>2</v>
      </c>
      <c r="R7" s="58"/>
      <c r="S7" s="33">
        <v>138</v>
      </c>
    </row>
    <row r="8" spans="1:19" x14ac:dyDescent="0.3">
      <c r="A8" s="32">
        <v>3099</v>
      </c>
      <c r="B8" s="31">
        <v>45320</v>
      </c>
      <c r="C8" s="69" t="s">
        <v>122</v>
      </c>
      <c r="D8" s="69"/>
      <c r="E8" s="80" t="s">
        <v>123</v>
      </c>
      <c r="F8" s="81"/>
      <c r="G8" s="70" t="s">
        <v>369</v>
      </c>
      <c r="H8" s="70"/>
      <c r="I8" s="70" t="s">
        <v>373</v>
      </c>
      <c r="J8" s="70"/>
      <c r="K8" s="56" t="s">
        <v>371</v>
      </c>
      <c r="L8" s="57"/>
      <c r="M8" s="56" t="s">
        <v>124</v>
      </c>
      <c r="N8" s="57"/>
      <c r="O8" s="56" t="s">
        <v>372</v>
      </c>
      <c r="P8" s="57"/>
      <c r="Q8" s="58">
        <v>2</v>
      </c>
      <c r="R8" s="58"/>
      <c r="S8" s="33">
        <v>138</v>
      </c>
    </row>
    <row r="9" spans="1:19" ht="15" thickBot="1" x14ac:dyDescent="0.35">
      <c r="A9" s="59" t="s">
        <v>125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  <c r="S9" s="34">
        <f>SUM(S7:S8)</f>
        <v>276</v>
      </c>
    </row>
    <row r="10" spans="1:19" x14ac:dyDescent="0.3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3"/>
    </row>
  </sheetData>
  <mergeCells count="36">
    <mergeCell ref="M8:N8"/>
    <mergeCell ref="O8:P8"/>
    <mergeCell ref="Q8:R8"/>
    <mergeCell ref="A9:R9"/>
    <mergeCell ref="C8:D8"/>
    <mergeCell ref="E8:F8"/>
    <mergeCell ref="G8:H8"/>
    <mergeCell ref="I8:J8"/>
    <mergeCell ref="K8:L8"/>
    <mergeCell ref="O5:P6"/>
    <mergeCell ref="Q5:R6"/>
    <mergeCell ref="S5:S6"/>
    <mergeCell ref="C7:D7"/>
    <mergeCell ref="E7:F7"/>
    <mergeCell ref="G7:H7"/>
    <mergeCell ref="I7:J7"/>
    <mergeCell ref="K7:L7"/>
    <mergeCell ref="M7:N7"/>
    <mergeCell ref="O7:P7"/>
    <mergeCell ref="Q7:R7"/>
    <mergeCell ref="A3:S3"/>
    <mergeCell ref="G6:H6"/>
    <mergeCell ref="I6:J6"/>
    <mergeCell ref="K6:L6"/>
    <mergeCell ref="C4:D4"/>
    <mergeCell ref="E4:F4"/>
    <mergeCell ref="G4:I4"/>
    <mergeCell ref="J4:K4"/>
    <mergeCell ref="M4:N4"/>
    <mergeCell ref="O4:P4"/>
    <mergeCell ref="Q4:R4"/>
    <mergeCell ref="A5:B5"/>
    <mergeCell ref="C5:D6"/>
    <mergeCell ref="E5:F6"/>
    <mergeCell ref="G5:L5"/>
    <mergeCell ref="M5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Georgeta</dc:creator>
  <cp:lastModifiedBy>Lar Georgeta</cp:lastModifiedBy>
  <dcterms:created xsi:type="dcterms:W3CDTF">2025-11-26T11:16:54Z</dcterms:created>
  <dcterms:modified xsi:type="dcterms:W3CDTF">2025-11-26T11:50:09Z</dcterms:modified>
</cp:coreProperties>
</file>