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_Comp Informatica\TRANSPARENTA PMO\2023\SEPTEMBRIE\"/>
    </mc:Choice>
  </mc:AlternateContent>
  <xr:revisionPtr revIDLastSave="0" documentId="8_{92209006-A554-4607-B8BB-871AE955B86C}" xr6:coauthVersionLast="47" xr6:coauthVersionMax="47" xr10:uidLastSave="{00000000-0000-0000-0000-000000000000}"/>
  <bookViews>
    <workbookView xWindow="-120" yWindow="-120" windowWidth="29040" windowHeight="15720" xr2:uid="{37BDD6D5-9878-4A46-B2D9-FB7A6958E267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1" i="1" l="1"/>
  <c r="C321" i="1"/>
  <c r="C19" i="2"/>
  <c r="T15" i="3" l="1"/>
  <c r="C322" i="1"/>
  <c r="C10" i="1"/>
</calcChain>
</file>

<file path=xl/sharedStrings.xml><?xml version="1.0" encoding="utf-8"?>
<sst xmlns="http://schemas.openxmlformats.org/spreadsheetml/2006/main" count="1049" uniqueCount="404">
  <si>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</si>
  <si>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</si>
  <si>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</si>
  <si>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</si>
  <si>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</si>
  <si>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</si>
  <si>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</si>
  <si>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</si>
  <si>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</si>
  <si>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</si>
  <si>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</si>
  <si>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</si>
  <si>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</si>
  <si>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UNIX AUTO SRL</t>
  </si>
  <si>
    <t>ARCAFIN SRL</t>
  </si>
  <si>
    <t>BETON</t>
  </si>
  <si>
    <t>GIRDAN MARIUS FLORIN</t>
  </si>
  <si>
    <t>AUTONET IMPORT SRL</t>
  </si>
  <si>
    <t>DRUMURI ORASENESTI SA</t>
  </si>
  <si>
    <t>VICTOR SRL</t>
  </si>
  <si>
    <t>SELGROS CASH&amp;CARRY SRL</t>
  </si>
  <si>
    <t>CHELT GOSPODARESTI</t>
  </si>
  <si>
    <t>MOISI SERV SRL</t>
  </si>
  <si>
    <t>LAPTE</t>
  </si>
  <si>
    <t>PROUTIL SRL</t>
  </si>
  <si>
    <t>OTL</t>
  </si>
  <si>
    <t>ITP</t>
  </si>
  <si>
    <t>DIRECTIA DE SANATATE PUBLICA A JUD.BIHOR</t>
  </si>
  <si>
    <t>PYRO-STOP SRL</t>
  </si>
  <si>
    <t>FAIR COM AGENTI SRL</t>
  </si>
  <si>
    <t>REIFEN TRADE SRL</t>
  </si>
  <si>
    <t>ANVELOPE</t>
  </si>
  <si>
    <t>ARABESQUE SRL</t>
  </si>
  <si>
    <t>TERMOFICARE ORADEA SA</t>
  </si>
  <si>
    <t>GEORGIA GRUP MIHAI SRL</t>
  </si>
  <si>
    <t>INSTAL CASA SRL</t>
  </si>
  <si>
    <t>APEL COMSERV SRL</t>
  </si>
  <si>
    <t>GREAT PROTECTION SRL</t>
  </si>
  <si>
    <t>ADMINISTRATIA NATIONALA APELE ROMANE</t>
  </si>
  <si>
    <t>KICO MIX SRL</t>
  </si>
  <si>
    <t>BIROUL ROMAN DE METROLOGIE LEGALA</t>
  </si>
  <si>
    <t>EXPERTIZA METROLOGICA</t>
  </si>
  <si>
    <t>ADMINISTRATIA NATIONALA DE METEOROLOGIE</t>
  </si>
  <si>
    <t>LINERGY SRL</t>
  </si>
  <si>
    <t>ECO BIHOR SRL</t>
  </si>
  <si>
    <t>DISTRIGAZ VEST SA</t>
  </si>
  <si>
    <t>TEAVA</t>
  </si>
  <si>
    <t>INDACO SYSTEM SRL</t>
  </si>
  <si>
    <t>ROMSPRINTER SRL</t>
  </si>
  <si>
    <t>POSTA ROMANA SA</t>
  </si>
  <si>
    <t>CORESPONDENTA</t>
  </si>
  <si>
    <t>FAN COURIER EXPRESS SRL</t>
  </si>
  <si>
    <t>MATERIALE</t>
  </si>
  <si>
    <t>ROMEPURCO</t>
  </si>
  <si>
    <t>CLORURA FERICA</t>
  </si>
  <si>
    <t>PAYPOINT SERVICES SRL</t>
  </si>
  <si>
    <t>COMISION INCASARE FACTURI</t>
  </si>
  <si>
    <t>WINTER COM SRL</t>
  </si>
  <si>
    <t>MEDA CONSULT SRL</t>
  </si>
  <si>
    <t>SZABO SANDOR ISTVAN I.I.</t>
  </si>
  <si>
    <t>RED DOWNSTREAM OPERATIONS SRL</t>
  </si>
  <si>
    <t>SAMARA CLEAN SRL</t>
  </si>
  <si>
    <t>GUARDIA SECURITY SYSTEM SRL</t>
  </si>
  <si>
    <t>MOISI SERV COM</t>
  </si>
  <si>
    <t>LAPTE SSM</t>
  </si>
  <si>
    <t>ASOCIATIA ROMANA A APEI</t>
  </si>
  <si>
    <t>COMUNA TINCA</t>
  </si>
  <si>
    <t>ROMPETROL DOWNSTREAM SRL</t>
  </si>
  <si>
    <t>QM SOFTWARE SRL</t>
  </si>
  <si>
    <t>RER VEST SA</t>
  </si>
  <si>
    <t>BIHOR MEDIA</t>
  </si>
  <si>
    <t>ANUNTURI</t>
  </si>
  <si>
    <t>SHERIFF GUARD PROTECTION SRL</t>
  </si>
  <si>
    <t>AROBS TRANSILVANIA SOFTWARE SRL</t>
  </si>
  <si>
    <t>INFORM MEDIA PRESS SRL</t>
  </si>
  <si>
    <t>ENERGIE ELECTRICA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</si>
  <si>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</si>
  <si>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</si>
  <si>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</si>
  <si>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</si>
  <si>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</si>
  <si>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</si>
  <si>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</si>
  <si>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</si>
  <si>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</si>
  <si>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</si>
  <si>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</si>
  <si>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</si>
  <si>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</si>
  <si>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</si>
  <si>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</si>
  <si>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</si>
  <si>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</si>
  <si>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</si>
  <si>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</si>
  <si>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</si>
  <si>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</si>
  <si>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</si>
  <si>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ROMANIA</t>
  </si>
  <si>
    <t>ARA</t>
  </si>
  <si>
    <t>AUTO</t>
  </si>
  <si>
    <t>PLUXEE ROMANIA SRL</t>
  </si>
  <si>
    <t>MOBILE DISTRIBUTION SRL</t>
  </si>
  <si>
    <t>INSERV AQUA SRL</t>
  </si>
  <si>
    <t>CORAL IMPEX SRL</t>
  </si>
  <si>
    <t>GROS METAL SRL</t>
  </si>
  <si>
    <t>AKSD ROMANIA SRL</t>
  </si>
  <si>
    <t>VASELINA</t>
  </si>
  <si>
    <t>REPARATIE FURTUN</t>
  </si>
  <si>
    <t>ORANGE ROMANIA</t>
  </si>
  <si>
    <t>BANCA TRANSILVANIA SA</t>
  </si>
  <si>
    <t>KLUNER SRL</t>
  </si>
  <si>
    <t>DAIKOKUTEN SRL</t>
  </si>
  <si>
    <t>ONE  SOFTWARE SRL</t>
  </si>
  <si>
    <t>AERZEN ROMANIA</t>
  </si>
  <si>
    <t>LUTECH EXPERT SRL</t>
  </si>
  <si>
    <t>CEFAIN CONSTRUCT SRL</t>
  </si>
  <si>
    <t>DRUMURI BIHOR SA</t>
  </si>
  <si>
    <t>DNS BIROTICA SRL</t>
  </si>
  <si>
    <t>JAFAR ARMATURI SRL</t>
  </si>
  <si>
    <t>LUBRIND SRL</t>
  </si>
  <si>
    <t>LILROM GAS BAVARIA SRL</t>
  </si>
  <si>
    <t>TICHETE</t>
  </si>
  <si>
    <t>REVIZIE</t>
  </si>
  <si>
    <t>PLICURI</t>
  </si>
  <si>
    <t>ADM CONT</t>
  </si>
  <si>
    <t>PRODUSE DE CURATENIE</t>
  </si>
  <si>
    <t>RECHIZITE</t>
  </si>
  <si>
    <t>REFACERE SISTEM RUTIER</t>
  </si>
  <si>
    <t>PIESA AUTO</t>
  </si>
  <si>
    <t>PIESE AUTO</t>
  </si>
  <si>
    <t>EN TERMICA</t>
  </si>
  <si>
    <t>COMPANIA NATIONALA DE AUTOSTRAZI SI DRUMURI</t>
  </si>
  <si>
    <t>TESA</t>
  </si>
  <si>
    <t>CONSTANTA</t>
  </si>
  <si>
    <t>INTERES SERVICIU</t>
  </si>
  <si>
    <t>TOTAL CHELTUIELI CU DEPLASARILE</t>
  </si>
  <si>
    <t>SITUATIA CHELTUIELILOR CU DEPLASARILE EFECTUATE IN LUNA SEPTEMBRIE 2023</t>
  </si>
  <si>
    <t>05-Sep-23</t>
  </si>
  <si>
    <t>TX PARTICIPARE</t>
  </si>
  <si>
    <t>SELFI COM SRL</t>
  </si>
  <si>
    <t>RACORD PLASTIC</t>
  </si>
  <si>
    <t>DIAGNOZA SHOP SRL</t>
  </si>
  <si>
    <t>TESTER AUTO</t>
  </si>
  <si>
    <t>08-Sep-23</t>
  </si>
  <si>
    <t>INDIGO COPY CENTER SRL</t>
  </si>
  <si>
    <t>SERVICII XEROX</t>
  </si>
  <si>
    <t>FILIFLOR COMIMPEX</t>
  </si>
  <si>
    <t>REPARATIE EXPRESOR</t>
  </si>
  <si>
    <t>13-Sep-23</t>
  </si>
  <si>
    <t>ARC ELECTRONIC SRL</t>
  </si>
  <si>
    <t>CABLU CONDUCTOR,PAPUC CUPRU</t>
  </si>
  <si>
    <t>KIS EVA INTREPRINDERE INDIVIDA</t>
  </si>
  <si>
    <t>CH GOSPOD</t>
  </si>
  <si>
    <t>22-Sep-23</t>
  </si>
  <si>
    <t>ROVIGNETA</t>
  </si>
  <si>
    <t>OPTIMIT HIDRAULIC SRL</t>
  </si>
  <si>
    <t>FURTUN SEMPERIT,COLIER INTARIT</t>
  </si>
  <si>
    <t>LEROY MERLIN</t>
  </si>
  <si>
    <t>CUTIE DEPOZITARE PT.CHEI</t>
  </si>
  <si>
    <t>ABC CAR SRL</t>
  </si>
  <si>
    <t>PANOU CLIMA</t>
  </si>
  <si>
    <t>Situatia plăților  efectuate prin casa în luna Septembrie 2023</t>
  </si>
  <si>
    <t>Situatia plăților  efectuate prin banca în luna Septembrie 2023</t>
  </si>
  <si>
    <t>14/9/2023</t>
  </si>
  <si>
    <t>21/09/2023</t>
  </si>
  <si>
    <t>alim carduri August 2023</t>
  </si>
  <si>
    <t>contributii buget luna August 2023</t>
  </si>
  <si>
    <t>06-Sep-23</t>
  </si>
  <si>
    <t>SDEE TRANSILVANIA NORD SA</t>
  </si>
  <si>
    <t>TX AVIZ INTERCALARERETEAVECHECURETEANOUACEFA</t>
  </si>
  <si>
    <t>DELGAZ GRID SA</t>
  </si>
  <si>
    <t>TX AVIZINTERCALARERETEAVECHECURETEANOUACEFA</t>
  </si>
  <si>
    <t>COMPLET INSTAL CONSTRUCT SRL</t>
  </si>
  <si>
    <t>EXT RET APA CAN PRUNDULUI</t>
  </si>
  <si>
    <t>EXT RET APA CAN MEN PRUNDULUI</t>
  </si>
  <si>
    <t>MINELA EXIM</t>
  </si>
  <si>
    <t>INLOC SI EXT RETEA APA SI CAN ARINULUI, ABRUDULUI,</t>
  </si>
  <si>
    <t>INLOCEXTRETAPACAN ARINULUIABRUDULUIDEMETRIU</t>
  </si>
  <si>
    <t>INLOC EXT RET APA CAN ARINULUI,ABRUDULUIDEMETRIUVE</t>
  </si>
  <si>
    <t>11-Sep-23</t>
  </si>
  <si>
    <t>TX AVIZ RAORDARE CART VIENA</t>
  </si>
  <si>
    <t>12-Sep-23</t>
  </si>
  <si>
    <t>EXT RET APA CAN ZORERELOR</t>
  </si>
  <si>
    <t>EXXT RET CART TINERETULUI HIDISEL</t>
  </si>
  <si>
    <t>TXAVIZINLOCBRAPARACORDCANALOGORULUI</t>
  </si>
  <si>
    <t>REABIL. RETEA APA SI BRANSAMENTE STR. ALUMINEI , S</t>
  </si>
  <si>
    <t>ALUMINEI,HORTENSIEI</t>
  </si>
  <si>
    <t>14-Sep-23</t>
  </si>
  <si>
    <t>LEKO CONSTRUCT SRL</t>
  </si>
  <si>
    <t>SMIS 113310 - CIP 6 LEKO-ZONA SUD EST ORADEA</t>
  </si>
  <si>
    <t>15-Sep-23</t>
  </si>
  <si>
    <t>RCS &amp; RDS SA</t>
  </si>
  <si>
    <t>TX AVIZ INLOCBR.APACANAL PLUV OGORULUI</t>
  </si>
  <si>
    <t>EXTRETAPACANCOMUNA INEU</t>
  </si>
  <si>
    <t>18-Sep-23</t>
  </si>
  <si>
    <t>TX AVIZ INLOCBRAPACANALPLUVOGORULUI</t>
  </si>
  <si>
    <t>TX AVIZ INTERC RETEACEFA INAND</t>
  </si>
  <si>
    <t>SUBTRAVERSARE PRIN FORAJ ORIZONTAL DIRIJAT</t>
  </si>
  <si>
    <t>21-Sep-23</t>
  </si>
  <si>
    <t>TX AVIZ OGORULUI</t>
  </si>
  <si>
    <t>BR NOI DE APA INEU</t>
  </si>
  <si>
    <t>IT CLICK &amp; SERVICE SRL</t>
  </si>
  <si>
    <t>KONICA MINOLTA</t>
  </si>
  <si>
    <t>MADLEV CONS SRL</t>
  </si>
  <si>
    <t>AMENAJARE LOCURI DE PARCARE ACOPERITE</t>
  </si>
  <si>
    <t>SCALEIT SRL</t>
  </si>
  <si>
    <t>SISTEM CANTARIRE ROTI</t>
  </si>
  <si>
    <t>01-Sep-23</t>
  </si>
  <si>
    <t>SERV LIVRARE</t>
  </si>
  <si>
    <t>CHELT EXECUTARE DOSAR EXEC 1646/2023</t>
  </si>
  <si>
    <t>CERTSIGN SA</t>
  </si>
  <si>
    <t>SERV DE CERTIFICARE A SEMNATURII ELECTRONICE</t>
  </si>
  <si>
    <t>ENEL ENERGIE</t>
  </si>
  <si>
    <t>RBM FIRST UTILSERV</t>
  </si>
  <si>
    <t>SERVICII DE REP BULDOEXCAVATOR TEREX</t>
  </si>
  <si>
    <t>DISC ABRAZIV METAL</t>
  </si>
  <si>
    <t>SPRAY RAID</t>
  </si>
  <si>
    <t>APA BRUTA MADARAS</t>
  </si>
  <si>
    <t>APA BRUTA TINCA+OLCEA</t>
  </si>
  <si>
    <t>LAPTE CONSUM TINCA</t>
  </si>
  <si>
    <t>SERV GENERARE FISIER IN FORMAT ELECTRONIC DE TIP X</t>
  </si>
  <si>
    <t>ASISTENTA METEOROLOGICA AUGUST</t>
  </si>
  <si>
    <t>TUB, COT DOP, MUFA</t>
  </si>
  <si>
    <t>REPARATII INST.CLORINARE MADARAS</t>
  </si>
  <si>
    <t>CARLEX SERVICE SRL</t>
  </si>
  <si>
    <t>MENTENATA SI SUPRAV.VIDEO</t>
  </si>
  <si>
    <t>SERVISARE APARAT IMPLICUIT</t>
  </si>
  <si>
    <t>MONITORIZARE SI INTERVENTIE</t>
  </si>
  <si>
    <t>PREST.SERVICII PAZA TINCA</t>
  </si>
  <si>
    <t>SERVICII DE PAZA LUNA AUGUST 2023</t>
  </si>
  <si>
    <t>ENERGIE ELECTRICA TINCA+OLCEA+MADARAS</t>
  </si>
  <si>
    <t>ENERG.ELECTRICA REGULARIZARE +ESTIMARE</t>
  </si>
  <si>
    <t>TRANSPORT DESEURI</t>
  </si>
  <si>
    <t>BALAST</t>
  </si>
  <si>
    <t>FLUID GROUP HAGEN SRL</t>
  </si>
  <si>
    <t>SERV DE VERIFICARI METROLOGICE PT CONTOARELE DE AP</t>
  </si>
  <si>
    <t>APA MINERALA</t>
  </si>
  <si>
    <t>CHELTUIELI GOSPODARESTI</t>
  </si>
  <si>
    <t>ASISTENTA TEHNICA</t>
  </si>
  <si>
    <t>BENZINA, MOTORINA</t>
  </si>
  <si>
    <t>MOTOFERASTRAU</t>
  </si>
  <si>
    <t>SURUB, CUTIT,PIULITA</t>
  </si>
  <si>
    <t>REPARATII UTILAJE</t>
  </si>
  <si>
    <t>REPARATII FURTUN</t>
  </si>
  <si>
    <t>REEVALUARE ACTIV MONTARE MDM</t>
  </si>
  <si>
    <t>ETALONARE MANOMETRE</t>
  </si>
  <si>
    <t>EXPERTIZE METROLOGICE</t>
  </si>
  <si>
    <t>SPITALUL CLINIC CF ORADEA</t>
  </si>
  <si>
    <t>ANALIZE MEDICALE</t>
  </si>
  <si>
    <t>MENTENANTA AUGUST IMOB</t>
  </si>
  <si>
    <t>PANOU GARD</t>
  </si>
  <si>
    <t>SERV DE CURIERAT</t>
  </si>
  <si>
    <t>LUCRARI REFACERE SISTEM RUTIER</t>
  </si>
  <si>
    <t>DEMONTARE, MONTARE ANVELOPE</t>
  </si>
  <si>
    <t>MONTARE, DEMONTARE ANVELOPE</t>
  </si>
  <si>
    <t>MUFA,</t>
  </si>
  <si>
    <t>NIPLU</t>
  </si>
  <si>
    <t>DISC ABRAZIV</t>
  </si>
  <si>
    <t>NIPLU, DOP, MUFA,COT</t>
  </si>
  <si>
    <t>DOS EXEC 55/2023</t>
  </si>
  <si>
    <t>GODMAN SRL</t>
  </si>
  <si>
    <t>OCHELARI DE PROTECTIE</t>
  </si>
  <si>
    <t>POLIGRAFIA TREIRA</t>
  </si>
  <si>
    <t>REGISTRU</t>
  </si>
  <si>
    <t>SMAV EXIM SRL</t>
  </si>
  <si>
    <t>AVANS SERV HOTELIERE</t>
  </si>
  <si>
    <t>SCHRACK TECHNIK SRL</t>
  </si>
  <si>
    <t>INTRERUPTOR PROTECTIE MOTOR</t>
  </si>
  <si>
    <t>MATERIALE ELECTRICE</t>
  </si>
  <si>
    <t>ROWATER NET SA</t>
  </si>
  <si>
    <t>HIDRANT, CAP HIDRANT</t>
  </si>
  <si>
    <t>DUMEXIM SRL</t>
  </si>
  <si>
    <t>MUFA, COT, TEAVA</t>
  </si>
  <si>
    <t>COLIER INOX</t>
  </si>
  <si>
    <t>MUFA,COT</t>
  </si>
  <si>
    <t>COLIER BRANSARE</t>
  </si>
  <si>
    <t>ADAPTOR FLANSA, REDUCTIE,COT,MUFA</t>
  </si>
  <si>
    <t>CAMIN APOMETRU</t>
  </si>
  <si>
    <t>COLIER, TEAVA, MUFA</t>
  </si>
  <si>
    <t>MANSON, DOP,COLIER,TEU</t>
  </si>
  <si>
    <t>COLIER, NIPLU, COT, RACORD</t>
  </si>
  <si>
    <t>TEAVA, MANSON, NIPLU,ROBINET</t>
  </si>
  <si>
    <t>MANSON</t>
  </si>
  <si>
    <t>COLIER BRANSARE, NIPLU, MANSON, TEAVA, CONTOR</t>
  </si>
  <si>
    <t>SERV  DEZINSECTIE</t>
  </si>
  <si>
    <t>SERV DEZINSECTIE</t>
  </si>
  <si>
    <t>SERV DERATIZARE</t>
  </si>
  <si>
    <t>FILTRU</t>
  </si>
  <si>
    <t>SERV DE ADM SI INTRETINERE SITE WEB -CONTUL MEU</t>
  </si>
  <si>
    <t>KIT REPARATIE</t>
  </si>
  <si>
    <t>SOLUTIE GLYCOL</t>
  </si>
  <si>
    <t>AER START SRL</t>
  </si>
  <si>
    <t>DEMONTARE, INSTALARE AER CONDITIONAT</t>
  </si>
  <si>
    <t>ULEI</t>
  </si>
  <si>
    <t>ACETILENA</t>
  </si>
  <si>
    <t>GABITRAD &amp; PEISAGICA SRL</t>
  </si>
  <si>
    <t>SERV DE INTRETINERE PARC</t>
  </si>
  <si>
    <t>PROSYSTEM SRL</t>
  </si>
  <si>
    <t>INTERVENTIE SISTEM SUPRAVEGHERE</t>
  </si>
  <si>
    <t>SERV DE PAZA</t>
  </si>
  <si>
    <t>SERV SPALATORIE AUTO</t>
  </si>
  <si>
    <t>PANTOFI DE PROTECTIE</t>
  </si>
  <si>
    <t>CARS AND MANAGEMENT SRL</t>
  </si>
  <si>
    <t>MONTAJ TIJA CAPOTA</t>
  </si>
  <si>
    <t>ROMPROFIX SRL</t>
  </si>
  <si>
    <t>SURUBURI</t>
  </si>
  <si>
    <t>REPARATIE LA  BULDOEXCAVATOR TEREX</t>
  </si>
  <si>
    <t>TERMOCLIMA STAR SRL</t>
  </si>
  <si>
    <t>APARAT AER CONDITIONAT</t>
  </si>
  <si>
    <t>SERVCOLECTARETRANSPORTELIMINAREDESEURIPERICULOASE</t>
  </si>
  <si>
    <t>LAPTE CONSUM</t>
  </si>
  <si>
    <t>SET ARZATOR CU FURTUN SI REGULATOR</t>
  </si>
  <si>
    <t>MEMBRANA=AMORSA BITUMINOASA</t>
  </si>
  <si>
    <t>ELECTROVANA CU BOBINA SI CONTACTOR</t>
  </si>
  <si>
    <t>TONER BROTHER</t>
  </si>
  <si>
    <t>VOUCHERE</t>
  </si>
  <si>
    <t>SERV ACTUALIZARE PROGRAM LEGISLATIV</t>
  </si>
  <si>
    <t>MUFA ELECTROFUZIUNE,SA BRANSARE ELECTROFUZIUNE</t>
  </si>
  <si>
    <t>INSPECTIE VIDEO CANALIZARI</t>
  </si>
  <si>
    <t>CAMIOANE SRL</t>
  </si>
  <si>
    <t>VERIFICARE TAHOGRAF</t>
  </si>
  <si>
    <t>REPARATII CAMIOANE</t>
  </si>
  <si>
    <t>19-Sep-23</t>
  </si>
  <si>
    <t>MASURATORI DEBITE TINCA</t>
  </si>
  <si>
    <t>ABONAMENT SERVICII MINITORIZ.TINCA+OLCEA</t>
  </si>
  <si>
    <t>DISC , PIULITA, SURUB,TIJA,SAIBA</t>
  </si>
  <si>
    <t>ABONAMENT TELEFONIE</t>
  </si>
  <si>
    <t>ABONAMENT INTERNET</t>
  </si>
  <si>
    <t>ORANGE  ROMANIA COMMUNICATIONS</t>
  </si>
  <si>
    <t>MONITORIZARE EFRACTIE</t>
  </si>
  <si>
    <t>TRANSPORT DESEU</t>
  </si>
  <si>
    <t>CURELE, COLIER</t>
  </si>
  <si>
    <t>CHELT EXECDOSAR 1805/2023</t>
  </si>
  <si>
    <t>CHELT EXEC DOSAR EX 1946-1949/2023</t>
  </si>
  <si>
    <t>SET FILTRE DE AER</t>
  </si>
  <si>
    <t>SERV DE TRANSMITERE DATE SCADA</t>
  </si>
  <si>
    <t>SERV DE CURATENIE</t>
  </si>
  <si>
    <t>SERV CURATENIE</t>
  </si>
  <si>
    <t>CHIRIE SEDIU TINCA</t>
  </si>
  <si>
    <t>MUFA, ADAPTOR,FLANSA,COT</t>
  </si>
  <si>
    <t>RENOVATIO TRADING SRL</t>
  </si>
  <si>
    <t>STORNO CERTIFICATE VERZI</t>
  </si>
  <si>
    <t>REDULARIZARE CERTIFICATE VERZI  IAN.2022-DEC.2022</t>
  </si>
  <si>
    <t>25-Sep-23</t>
  </si>
  <si>
    <t>SERV COLECTARE NUMERAR AUGUST</t>
  </si>
  <si>
    <t>ALLEGRIA TURISM SRL</t>
  </si>
  <si>
    <t>CHELTUIELI PROTOCOL</t>
  </si>
  <si>
    <t>26-Sep-23</t>
  </si>
  <si>
    <t>TAROM SA</t>
  </si>
  <si>
    <t>BILET AVION</t>
  </si>
  <si>
    <t>MUNICIPIU ORADEA</t>
  </si>
  <si>
    <t>TX AVIZ EXEC AVARIE</t>
  </si>
  <si>
    <t>AVE BIHOR SRL</t>
  </si>
  <si>
    <t>COLECTARE SI TRANSP.DESEU SEDIU</t>
  </si>
  <si>
    <t>COLECTARE SI TRANSP.DESEU STATIA EP.</t>
  </si>
  <si>
    <t>ILE VIOREL CONSTRUCT SRL</t>
  </si>
  <si>
    <t>BETON C 12/15</t>
  </si>
  <si>
    <t>WORLD TRADE CENTER BUCURESTI</t>
  </si>
  <si>
    <t>AVANS CAZARE</t>
  </si>
  <si>
    <t>DVR 16 CANALE VIDEO 1080 PLITE</t>
  </si>
  <si>
    <t>HIDRONIC SRL</t>
  </si>
  <si>
    <t>PACHET REPARATIE ELECTROPOMPE SPAU-BIRUINTEI</t>
  </si>
  <si>
    <t>28-Sep-23</t>
  </si>
  <si>
    <t>VODAFONE ROMANIA SA</t>
  </si>
  <si>
    <t>SURUB</t>
  </si>
  <si>
    <t>POLICARBONAT</t>
  </si>
  <si>
    <t>PROFIL UNP</t>
  </si>
  <si>
    <t>CORAMET IMPORT-EXPORT SRL</t>
  </si>
  <si>
    <t>ENDRESS GROUP ROMANIA SRL RESITA</t>
  </si>
  <si>
    <t>REVIZIE TEHNICA GRUP ELECTROGEN</t>
  </si>
  <si>
    <t>ABONAMENT LUNAR</t>
  </si>
  <si>
    <t>DISPOZITIV SANFRENARE</t>
  </si>
  <si>
    <t>COLIER PRINDERE CUVA</t>
  </si>
  <si>
    <t>MUFA ELECTROFUZIUNE</t>
  </si>
  <si>
    <t>COT ELECTROFUZIUNE</t>
  </si>
  <si>
    <t>TEAVA, MANSON, MUFA</t>
  </si>
  <si>
    <t>SERV DE CONSULTANTA</t>
  </si>
  <si>
    <t>SANITO DISTRIBUTION SRL</t>
  </si>
  <si>
    <t>CAPAC DE TOALETA, ROLA FOLIE</t>
  </si>
  <si>
    <t>OXIGEN TEHNIC</t>
  </si>
  <si>
    <t>OXIGEN TEHNIC, ACETILENA</t>
  </si>
  <si>
    <t>TUVKARPAT SRL</t>
  </si>
  <si>
    <t>CURS AUDITOR INTERN</t>
  </si>
  <si>
    <t>SERV REP CENTRALE TELEFONICE</t>
  </si>
  <si>
    <t>BUCSA PUNTE SPATE</t>
  </si>
  <si>
    <t>MECANISM ACTIONARE GEAM USA</t>
  </si>
  <si>
    <t>FURTUN AER SUPRAALIMENTARE</t>
  </si>
  <si>
    <t>POMPA CENTRALA FRANA</t>
  </si>
  <si>
    <t>SUPAPA EGR</t>
  </si>
  <si>
    <t>FILTRU ULEI</t>
  </si>
  <si>
    <t>REPARATIE BULDOZER</t>
  </si>
  <si>
    <t>REPARATIE INCARCATOR FRONTAL VENIERI</t>
  </si>
  <si>
    <t>SMART MOB CONSTRUCT SRL</t>
  </si>
  <si>
    <t>INTRETINERE SISTEM DE IRIGARE</t>
  </si>
  <si>
    <t>SERVCOLECTARETRANSPORTDESEURIPERICULOASE</t>
  </si>
  <si>
    <t>ATP MOTORS RO SRL</t>
  </si>
  <si>
    <t>REVIZIE GENERALA BH 69CAO</t>
  </si>
  <si>
    <t>29-Sep-23</t>
  </si>
  <si>
    <t>SERV CURIERAT</t>
  </si>
  <si>
    <t>SERV MENTENANTA AUGUST</t>
  </si>
  <si>
    <t>ALLIANZ-TIRIAC ASIGURARI SA</t>
  </si>
  <si>
    <t>POLITE RCA</t>
  </si>
  <si>
    <t>ZANIAT COM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</si>
</sst>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92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3" fontId="7" fillId="4" borderId="2" xfId="0" applyNumberFormat="1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0" fillId="4" borderId="9" xfId="0" applyFill="1" applyBorder="1"/>
    <xf numFmtId="4" fontId="1" fillId="4" borderId="1" xfId="0" applyNumberFormat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vertical="center"/>
    </xf>
    <xf numFmtId="0" fontId="10" fillId="0" borderId="10" xfId="0" applyFont="1" applyBorder="1"/>
    <xf numFmtId="4" fontId="10" fillId="0" borderId="0" xfId="0" applyNumberFormat="1" applyFont="1"/>
    <xf numFmtId="0" fontId="11" fillId="5" borderId="17" xfId="0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4" fontId="12" fillId="6" borderId="1" xfId="0" applyNumberFormat="1" applyFont="1" applyFill="1" applyBorder="1"/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10" xfId="0" applyFont="1" applyBorder="1"/>
    <xf numFmtId="0" fontId="12" fillId="6" borderId="21" xfId="0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4" fontId="11" fillId="5" borderId="20" xfId="0" applyNumberFormat="1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4" fontId="10" fillId="0" borderId="1" xfId="0" applyNumberFormat="1" applyFont="1" applyBorder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1" fontId="10" fillId="0" borderId="4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 wrapText="1"/>
    </xf>
    <xf numFmtId="1" fontId="10" fillId="0" borderId="4" xfId="0" applyNumberFormat="1" applyFont="1" applyBorder="1" applyAlignment="1">
      <alignment horizontal="center" wrapText="1"/>
    </xf>
    <xf numFmtId="1" fontId="10" fillId="0" borderId="5" xfId="0" applyNumberFormat="1" applyFont="1" applyBorder="1" applyAlignment="1">
      <alignment horizontal="center" wrapText="1"/>
    </xf>
    <xf numFmtId="0" fontId="0" fillId="0" borderId="4" xfId="0" applyBorder="1"/>
    <xf numFmtId="2" fontId="0" fillId="0" borderId="1" xfId="0" applyNumberFormat="1" applyBorder="1"/>
    <xf numFmtId="2" fontId="1" fillId="4" borderId="1" xfId="0" applyNumberFormat="1" applyFont="1" applyFill="1" applyBorder="1" applyAlignment="1">
      <alignment vertical="center"/>
    </xf>
    <xf numFmtId="1" fontId="0" fillId="0" borderId="1" xfId="0" applyNumberFormat="1" applyBorder="1"/>
    <xf numFmtId="1" fontId="6" fillId="0" borderId="1" xfId="0" applyNumberFormat="1" applyFont="1" applyBorder="1"/>
    <xf numFmtId="14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/>
    <xf numFmtId="2" fontId="1" fillId="4" borderId="9" xfId="0" applyNumberFormat="1" applyFont="1" applyFill="1" applyBorder="1"/>
  </cellXfs>
  <cellStyles count="2">
    <cellStyle name="Normal" xfId="0" builtinId="0"/>
    <cellStyle name="Normal 2" xfId="1" xr:uid="{A5839DDD-9FDA-41B3-90E4-0E6CAE4CBB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2E0A-5C69-4137-BDC9-795D1C4C2A97}">
  <dimension ref="A1:E322"/>
  <sheetViews>
    <sheetView tabSelected="1" zoomScaleNormal="100" workbookViewId="0">
      <selection activeCell="C281" sqref="C14:C281"/>
    </sheetView>
  </sheetViews>
  <sheetFormatPr defaultRowHeight="15" x14ac:dyDescent="0.25"/>
  <cols>
    <col min="2" max="2" width="16.140625" customWidth="1"/>
    <col min="3" max="3" width="13.28515625" bestFit="1" customWidth="1"/>
    <col min="4" max="4" width="42.85546875" customWidth="1"/>
    <col min="5" max="5" width="58.85546875" customWidth="1"/>
  </cols>
  <sheetData>
    <row r="1" spans="1:5" x14ac:dyDescent="0.25">
      <c r="A1" s="32" t="s">
        <v>0</v>
      </c>
      <c r="B1" s="32"/>
      <c r="C1" s="32"/>
      <c r="D1" s="32"/>
      <c r="E1" s="1"/>
    </row>
    <row r="2" spans="1:5" x14ac:dyDescent="0.25">
      <c r="A2" s="33"/>
      <c r="B2" s="33"/>
      <c r="C2" s="33"/>
      <c r="D2" s="33"/>
      <c r="E2" s="1"/>
    </row>
    <row r="3" spans="1:5" x14ac:dyDescent="0.25">
      <c r="A3" s="34" t="s">
        <v>163</v>
      </c>
      <c r="B3" s="34"/>
      <c r="C3" s="34"/>
      <c r="D3" s="34"/>
      <c r="E3" s="34"/>
    </row>
    <row r="4" spans="1:5" x14ac:dyDescent="0.25">
      <c r="A4" s="35"/>
      <c r="B4" s="35"/>
      <c r="C4" s="35"/>
      <c r="D4" s="35"/>
      <c r="E4" s="35"/>
    </row>
    <row r="5" spans="1:5" x14ac:dyDescent="0.2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25">
      <c r="A6" s="36"/>
      <c r="B6" s="37"/>
      <c r="C6" s="37"/>
      <c r="D6" s="37"/>
      <c r="E6" s="38"/>
    </row>
    <row r="7" spans="1:5" x14ac:dyDescent="0.25">
      <c r="A7" s="4" t="s">
        <v>6</v>
      </c>
      <c r="B7" s="39" t="s">
        <v>7</v>
      </c>
      <c r="C7" s="39"/>
      <c r="D7" s="39"/>
      <c r="E7" s="39"/>
    </row>
    <row r="8" spans="1:5" x14ac:dyDescent="0.25">
      <c r="A8" s="5">
        <v>1</v>
      </c>
      <c r="B8" s="89" t="s">
        <v>164</v>
      </c>
      <c r="C8" s="87">
        <v>1838517</v>
      </c>
      <c r="D8" s="6" t="s">
        <v>8</v>
      </c>
      <c r="E8" s="7" t="s">
        <v>166</v>
      </c>
    </row>
    <row r="9" spans="1:5" x14ac:dyDescent="0.25">
      <c r="A9" s="5">
        <v>2</v>
      </c>
      <c r="B9" s="90" t="s">
        <v>165</v>
      </c>
      <c r="C9" s="88">
        <v>1505798</v>
      </c>
      <c r="D9" s="6" t="s">
        <v>9</v>
      </c>
      <c r="E9" s="7" t="s">
        <v>167</v>
      </c>
    </row>
    <row r="10" spans="1:5" ht="32.25" customHeight="1" x14ac:dyDescent="0.25">
      <c r="A10" s="40" t="s">
        <v>10</v>
      </c>
      <c r="B10" s="41"/>
      <c r="C10" s="8">
        <f>SUM(C8:C9)</f>
        <v>3344315</v>
      </c>
      <c r="D10" s="9"/>
      <c r="E10" s="10"/>
    </row>
    <row r="11" spans="1:5" x14ac:dyDescent="0.25">
      <c r="A11" s="11"/>
      <c r="B11" s="12"/>
      <c r="C11" s="13"/>
      <c r="D11" s="14"/>
      <c r="E11" s="15"/>
    </row>
    <row r="12" spans="1:5" x14ac:dyDescent="0.25">
      <c r="A12" s="16" t="s">
        <v>11</v>
      </c>
      <c r="B12" s="39" t="s">
        <v>12</v>
      </c>
      <c r="C12" s="39"/>
      <c r="D12" s="39"/>
      <c r="E12" s="39"/>
    </row>
    <row r="13" spans="1:5" x14ac:dyDescent="0.25">
      <c r="A13" s="17" t="s">
        <v>1</v>
      </c>
      <c r="B13" s="18" t="s">
        <v>2</v>
      </c>
      <c r="C13" s="18" t="s">
        <v>3</v>
      </c>
      <c r="D13" s="18" t="s">
        <v>4</v>
      </c>
      <c r="E13" s="18" t="s">
        <v>5</v>
      </c>
    </row>
    <row r="14" spans="1:5" x14ac:dyDescent="0.25">
      <c r="A14" s="7">
        <v>1</v>
      </c>
      <c r="B14" s="7" t="s">
        <v>208</v>
      </c>
      <c r="C14" s="85">
        <v>316797.03999999998</v>
      </c>
      <c r="D14" s="7" t="s">
        <v>101</v>
      </c>
      <c r="E14" s="7" t="s">
        <v>122</v>
      </c>
    </row>
    <row r="15" spans="1:5" x14ac:dyDescent="0.25">
      <c r="A15" s="7">
        <v>2</v>
      </c>
      <c r="B15" s="7" t="s">
        <v>168</v>
      </c>
      <c r="C15" s="85">
        <v>244.43</v>
      </c>
      <c r="D15" s="7" t="s">
        <v>101</v>
      </c>
      <c r="E15" s="7" t="s">
        <v>125</v>
      </c>
    </row>
    <row r="16" spans="1:5" x14ac:dyDescent="0.25">
      <c r="A16" s="7">
        <v>3</v>
      </c>
      <c r="B16" s="7" t="s">
        <v>168</v>
      </c>
      <c r="C16" s="85">
        <v>71.400000000000006</v>
      </c>
      <c r="D16" s="7" t="s">
        <v>101</v>
      </c>
      <c r="E16" s="7" t="s">
        <v>209</v>
      </c>
    </row>
    <row r="17" spans="1:5" x14ac:dyDescent="0.25">
      <c r="A17" s="7">
        <v>4</v>
      </c>
      <c r="B17" s="7" t="s">
        <v>168</v>
      </c>
      <c r="C17" s="85">
        <v>180.7</v>
      </c>
      <c r="D17" s="7" t="s">
        <v>13</v>
      </c>
      <c r="E17" s="7" t="s">
        <v>107</v>
      </c>
    </row>
    <row r="18" spans="1:5" x14ac:dyDescent="0.25">
      <c r="A18" s="7">
        <v>5</v>
      </c>
      <c r="B18" s="7" t="s">
        <v>168</v>
      </c>
      <c r="C18" s="85">
        <v>443.54</v>
      </c>
      <c r="D18" s="7" t="s">
        <v>16</v>
      </c>
      <c r="E18" s="7" t="s">
        <v>210</v>
      </c>
    </row>
    <row r="19" spans="1:5" x14ac:dyDescent="0.25">
      <c r="A19" s="7">
        <v>6</v>
      </c>
      <c r="B19" s="7" t="s">
        <v>168</v>
      </c>
      <c r="C19" s="85">
        <v>499.8</v>
      </c>
      <c r="D19" s="7" t="s">
        <v>211</v>
      </c>
      <c r="E19" s="7" t="s">
        <v>212</v>
      </c>
    </row>
    <row r="20" spans="1:5" x14ac:dyDescent="0.25">
      <c r="A20" s="7">
        <v>7</v>
      </c>
      <c r="B20" s="7" t="s">
        <v>168</v>
      </c>
      <c r="C20" s="85">
        <v>66.319999999999993</v>
      </c>
      <c r="D20" s="7" t="s">
        <v>17</v>
      </c>
      <c r="E20" s="7" t="s">
        <v>130</v>
      </c>
    </row>
    <row r="21" spans="1:5" x14ac:dyDescent="0.25">
      <c r="A21" s="7">
        <v>8</v>
      </c>
      <c r="B21" s="7" t="s">
        <v>168</v>
      </c>
      <c r="C21" s="85">
        <v>508.99</v>
      </c>
      <c r="D21" s="7" t="s">
        <v>17</v>
      </c>
      <c r="E21" s="7" t="s">
        <v>130</v>
      </c>
    </row>
    <row r="22" spans="1:5" x14ac:dyDescent="0.25">
      <c r="A22" s="7">
        <v>9</v>
      </c>
      <c r="B22" s="7" t="s">
        <v>168</v>
      </c>
      <c r="C22" s="85">
        <v>1347143.7</v>
      </c>
      <c r="D22" s="7" t="s">
        <v>213</v>
      </c>
      <c r="E22" s="7" t="s">
        <v>75</v>
      </c>
    </row>
    <row r="23" spans="1:5" x14ac:dyDescent="0.25">
      <c r="A23" s="7">
        <v>10</v>
      </c>
      <c r="B23" s="7" t="s">
        <v>144</v>
      </c>
      <c r="C23" s="85">
        <v>3656.87</v>
      </c>
      <c r="D23" s="7" t="s">
        <v>214</v>
      </c>
      <c r="E23" s="7" t="s">
        <v>215</v>
      </c>
    </row>
    <row r="24" spans="1:5" x14ac:dyDescent="0.25">
      <c r="A24" s="7">
        <v>11</v>
      </c>
      <c r="B24" s="7" t="s">
        <v>180</v>
      </c>
      <c r="C24" s="85">
        <v>35</v>
      </c>
      <c r="D24" s="7" t="s">
        <v>19</v>
      </c>
      <c r="E24" s="7" t="s">
        <v>216</v>
      </c>
    </row>
    <row r="25" spans="1:5" x14ac:dyDescent="0.25">
      <c r="A25" s="7">
        <v>12</v>
      </c>
      <c r="B25" s="7" t="s">
        <v>180</v>
      </c>
      <c r="C25" s="85">
        <v>58.15</v>
      </c>
      <c r="D25" s="7" t="s">
        <v>20</v>
      </c>
      <c r="E25" s="7" t="s">
        <v>217</v>
      </c>
    </row>
    <row r="26" spans="1:5" x14ac:dyDescent="0.25">
      <c r="A26" s="7">
        <v>13</v>
      </c>
      <c r="B26" s="7" t="s">
        <v>180</v>
      </c>
      <c r="C26" s="85">
        <v>1624.75</v>
      </c>
      <c r="D26" s="7" t="s">
        <v>38</v>
      </c>
      <c r="E26" s="7" t="s">
        <v>218</v>
      </c>
    </row>
    <row r="27" spans="1:5" x14ac:dyDescent="0.25">
      <c r="A27" s="7">
        <v>14</v>
      </c>
      <c r="B27" s="7" t="s">
        <v>180</v>
      </c>
      <c r="C27" s="85">
        <v>6258.01</v>
      </c>
      <c r="D27" s="7" t="s">
        <v>38</v>
      </c>
      <c r="E27" s="7" t="s">
        <v>219</v>
      </c>
    </row>
    <row r="28" spans="1:5" x14ac:dyDescent="0.25">
      <c r="A28" s="7">
        <v>15</v>
      </c>
      <c r="B28" s="7" t="s">
        <v>180</v>
      </c>
      <c r="C28" s="85">
        <v>2262.94</v>
      </c>
      <c r="D28" s="7" t="s">
        <v>22</v>
      </c>
      <c r="E28" s="7" t="s">
        <v>23</v>
      </c>
    </row>
    <row r="29" spans="1:5" x14ac:dyDescent="0.25">
      <c r="A29" s="7">
        <v>16</v>
      </c>
      <c r="B29" s="7" t="s">
        <v>180</v>
      </c>
      <c r="C29" s="85">
        <v>228.58</v>
      </c>
      <c r="D29" s="7" t="s">
        <v>22</v>
      </c>
      <c r="E29" s="7" t="s">
        <v>23</v>
      </c>
    </row>
    <row r="30" spans="1:5" x14ac:dyDescent="0.25">
      <c r="A30" s="7">
        <v>17</v>
      </c>
      <c r="B30" s="7" t="s">
        <v>180</v>
      </c>
      <c r="C30" s="85">
        <v>167.86</v>
      </c>
      <c r="D30" s="7" t="s">
        <v>22</v>
      </c>
      <c r="E30" s="7" t="s">
        <v>220</v>
      </c>
    </row>
    <row r="31" spans="1:5" x14ac:dyDescent="0.25">
      <c r="A31" s="7">
        <v>18</v>
      </c>
      <c r="B31" s="7" t="s">
        <v>180</v>
      </c>
      <c r="C31" s="85">
        <v>11900</v>
      </c>
      <c r="D31" s="7" t="s">
        <v>68</v>
      </c>
      <c r="E31" s="7" t="s">
        <v>221</v>
      </c>
    </row>
    <row r="32" spans="1:5" x14ac:dyDescent="0.25">
      <c r="A32" s="7">
        <v>19</v>
      </c>
      <c r="B32" s="7" t="s">
        <v>180</v>
      </c>
      <c r="C32" s="85">
        <v>522.41</v>
      </c>
      <c r="D32" s="7" t="s">
        <v>42</v>
      </c>
      <c r="E32" s="7" t="s">
        <v>222</v>
      </c>
    </row>
    <row r="33" spans="1:5" x14ac:dyDescent="0.25">
      <c r="A33" s="7">
        <v>20</v>
      </c>
      <c r="B33" s="7" t="s">
        <v>180</v>
      </c>
      <c r="C33" s="85">
        <v>12322.46</v>
      </c>
      <c r="D33" s="7" t="s">
        <v>32</v>
      </c>
      <c r="E33" s="7" t="s">
        <v>223</v>
      </c>
    </row>
    <row r="34" spans="1:5" x14ac:dyDescent="0.25">
      <c r="A34" s="7">
        <v>21</v>
      </c>
      <c r="B34" s="7" t="s">
        <v>180</v>
      </c>
      <c r="C34" s="85">
        <v>6932.94</v>
      </c>
      <c r="D34" s="7" t="s">
        <v>103</v>
      </c>
      <c r="E34" s="7" t="s">
        <v>224</v>
      </c>
    </row>
    <row r="35" spans="1:5" x14ac:dyDescent="0.25">
      <c r="A35" s="7">
        <v>22</v>
      </c>
      <c r="B35" s="7" t="s">
        <v>180</v>
      </c>
      <c r="C35" s="85">
        <v>238</v>
      </c>
      <c r="D35" s="7" t="s">
        <v>225</v>
      </c>
      <c r="E35" s="7" t="s">
        <v>226</v>
      </c>
    </row>
    <row r="36" spans="1:5" x14ac:dyDescent="0.25">
      <c r="A36" s="7">
        <v>23</v>
      </c>
      <c r="B36" s="7" t="s">
        <v>180</v>
      </c>
      <c r="C36" s="85">
        <v>665.21</v>
      </c>
      <c r="D36" s="7" t="s">
        <v>29</v>
      </c>
      <c r="E36" s="7" t="s">
        <v>227</v>
      </c>
    </row>
    <row r="37" spans="1:5" x14ac:dyDescent="0.25">
      <c r="A37" s="7">
        <v>24</v>
      </c>
      <c r="B37" s="7" t="s">
        <v>180</v>
      </c>
      <c r="C37" s="85">
        <v>410.55</v>
      </c>
      <c r="D37" s="7" t="s">
        <v>62</v>
      </c>
      <c r="E37" s="7" t="s">
        <v>228</v>
      </c>
    </row>
    <row r="38" spans="1:5" x14ac:dyDescent="0.25">
      <c r="A38" s="7">
        <v>25</v>
      </c>
      <c r="B38" s="7" t="s">
        <v>180</v>
      </c>
      <c r="C38" s="85">
        <v>261.38</v>
      </c>
      <c r="D38" s="7" t="s">
        <v>63</v>
      </c>
      <c r="E38" s="7" t="s">
        <v>64</v>
      </c>
    </row>
    <row r="39" spans="1:5" x14ac:dyDescent="0.25">
      <c r="A39" s="7">
        <v>26</v>
      </c>
      <c r="B39" s="7" t="s">
        <v>180</v>
      </c>
      <c r="C39" s="85">
        <v>189.44</v>
      </c>
      <c r="D39" s="7" t="s">
        <v>63</v>
      </c>
      <c r="E39" s="7" t="s">
        <v>64</v>
      </c>
    </row>
    <row r="40" spans="1:5" x14ac:dyDescent="0.25">
      <c r="A40" s="7">
        <v>27</v>
      </c>
      <c r="B40" s="7" t="s">
        <v>180</v>
      </c>
      <c r="C40" s="85">
        <v>53207.08</v>
      </c>
      <c r="D40" s="7" t="s">
        <v>72</v>
      </c>
      <c r="E40" s="7" t="s">
        <v>229</v>
      </c>
    </row>
    <row r="41" spans="1:5" x14ac:dyDescent="0.25">
      <c r="A41" s="7">
        <v>28</v>
      </c>
      <c r="B41" s="7" t="s">
        <v>180</v>
      </c>
      <c r="C41" s="85">
        <v>4881.38</v>
      </c>
      <c r="D41" s="7" t="s">
        <v>72</v>
      </c>
      <c r="E41" s="7" t="s">
        <v>229</v>
      </c>
    </row>
    <row r="42" spans="1:5" x14ac:dyDescent="0.25">
      <c r="A42" s="7">
        <v>29</v>
      </c>
      <c r="B42" s="7" t="s">
        <v>180</v>
      </c>
      <c r="C42" s="85">
        <v>17735.689999999999</v>
      </c>
      <c r="D42" s="7" t="s">
        <v>72</v>
      </c>
      <c r="E42" s="7" t="s">
        <v>230</v>
      </c>
    </row>
    <row r="43" spans="1:5" x14ac:dyDescent="0.25">
      <c r="A43" s="7">
        <v>30</v>
      </c>
      <c r="B43" s="7" t="s">
        <v>180</v>
      </c>
      <c r="C43" s="85">
        <v>1627.13</v>
      </c>
      <c r="D43" s="7" t="s">
        <v>72</v>
      </c>
      <c r="E43" s="7" t="s">
        <v>230</v>
      </c>
    </row>
    <row r="44" spans="1:5" x14ac:dyDescent="0.25">
      <c r="A44" s="7">
        <v>31</v>
      </c>
      <c r="B44" s="7" t="s">
        <v>180</v>
      </c>
      <c r="C44" s="85">
        <v>70443.009999999995</v>
      </c>
      <c r="D44" s="7" t="s">
        <v>213</v>
      </c>
      <c r="E44" s="7" t="s">
        <v>231</v>
      </c>
    </row>
    <row r="45" spans="1:5" x14ac:dyDescent="0.25">
      <c r="A45" s="7">
        <v>32</v>
      </c>
      <c r="B45" s="7" t="s">
        <v>180</v>
      </c>
      <c r="C45" s="85">
        <v>38191.120000000003</v>
      </c>
      <c r="D45" s="7" t="s">
        <v>213</v>
      </c>
      <c r="E45" s="7" t="s">
        <v>232</v>
      </c>
    </row>
    <row r="46" spans="1:5" x14ac:dyDescent="0.25">
      <c r="A46" s="7">
        <v>33</v>
      </c>
      <c r="B46" s="7" t="s">
        <v>182</v>
      </c>
      <c r="C46" s="85">
        <v>142.26</v>
      </c>
      <c r="D46" s="7" t="s">
        <v>48</v>
      </c>
      <c r="E46" s="7" t="s">
        <v>108</v>
      </c>
    </row>
    <row r="47" spans="1:5" x14ac:dyDescent="0.25">
      <c r="A47" s="7">
        <v>34</v>
      </c>
      <c r="B47" s="7" t="s">
        <v>188</v>
      </c>
      <c r="C47" s="85">
        <v>3624.5</v>
      </c>
      <c r="D47" s="7" t="s">
        <v>44</v>
      </c>
      <c r="E47" s="7" t="s">
        <v>233</v>
      </c>
    </row>
    <row r="48" spans="1:5" x14ac:dyDescent="0.25">
      <c r="A48" s="7">
        <v>35</v>
      </c>
      <c r="B48" s="7" t="s">
        <v>188</v>
      </c>
      <c r="C48" s="85">
        <v>14065.99</v>
      </c>
      <c r="D48" s="7" t="s">
        <v>18</v>
      </c>
      <c r="E48" s="7" t="s">
        <v>234</v>
      </c>
    </row>
    <row r="49" spans="1:5" x14ac:dyDescent="0.25">
      <c r="A49" s="7">
        <v>36</v>
      </c>
      <c r="B49" s="7" t="s">
        <v>188</v>
      </c>
      <c r="C49" s="85">
        <v>4941.24</v>
      </c>
      <c r="D49" s="7" t="s">
        <v>235</v>
      </c>
      <c r="E49" s="7" t="s">
        <v>236</v>
      </c>
    </row>
    <row r="50" spans="1:5" x14ac:dyDescent="0.25">
      <c r="A50" s="7">
        <v>37</v>
      </c>
      <c r="B50" s="7" t="s">
        <v>188</v>
      </c>
      <c r="C50" s="85">
        <v>1841.66</v>
      </c>
      <c r="D50" s="7" t="s">
        <v>20</v>
      </c>
      <c r="E50" s="7" t="s">
        <v>237</v>
      </c>
    </row>
    <row r="51" spans="1:5" x14ac:dyDescent="0.25">
      <c r="A51" s="7">
        <v>38</v>
      </c>
      <c r="B51" s="7" t="s">
        <v>188</v>
      </c>
      <c r="C51" s="85">
        <v>1033.7</v>
      </c>
      <c r="D51" s="7" t="s">
        <v>20</v>
      </c>
      <c r="E51" s="7" t="s">
        <v>238</v>
      </c>
    </row>
    <row r="52" spans="1:5" x14ac:dyDescent="0.25">
      <c r="A52" s="7">
        <v>39</v>
      </c>
      <c r="B52" s="7" t="s">
        <v>188</v>
      </c>
      <c r="C52" s="85">
        <v>341.15</v>
      </c>
      <c r="D52" s="7" t="s">
        <v>45</v>
      </c>
      <c r="E52" s="7" t="s">
        <v>239</v>
      </c>
    </row>
    <row r="53" spans="1:5" x14ac:dyDescent="0.25">
      <c r="A53" s="7">
        <v>40</v>
      </c>
      <c r="B53" s="7" t="s">
        <v>188</v>
      </c>
      <c r="C53" s="85">
        <v>11533.08</v>
      </c>
      <c r="D53" s="7" t="s">
        <v>67</v>
      </c>
      <c r="E53" s="7" t="s">
        <v>240</v>
      </c>
    </row>
    <row r="54" spans="1:5" x14ac:dyDescent="0.25">
      <c r="A54" s="7">
        <v>41</v>
      </c>
      <c r="B54" s="7" t="s">
        <v>188</v>
      </c>
      <c r="C54" s="85">
        <v>2615.7800000000002</v>
      </c>
      <c r="D54" s="7" t="s">
        <v>22</v>
      </c>
      <c r="E54" s="7" t="s">
        <v>23</v>
      </c>
    </row>
    <row r="55" spans="1:5" x14ac:dyDescent="0.25">
      <c r="A55" s="7">
        <v>42</v>
      </c>
      <c r="B55" s="7" t="s">
        <v>188</v>
      </c>
      <c r="C55" s="85">
        <v>264.22000000000003</v>
      </c>
      <c r="D55" s="7" t="s">
        <v>22</v>
      </c>
      <c r="E55" s="7" t="s">
        <v>23</v>
      </c>
    </row>
    <row r="56" spans="1:5" x14ac:dyDescent="0.25">
      <c r="A56" s="7">
        <v>43</v>
      </c>
      <c r="B56" s="7" t="s">
        <v>188</v>
      </c>
      <c r="C56" s="85">
        <v>2046.8</v>
      </c>
      <c r="D56" s="7" t="s">
        <v>24</v>
      </c>
      <c r="E56" s="7" t="s">
        <v>241</v>
      </c>
    </row>
    <row r="57" spans="1:5" x14ac:dyDescent="0.25">
      <c r="A57" s="7">
        <v>44</v>
      </c>
      <c r="B57" s="7" t="s">
        <v>188</v>
      </c>
      <c r="C57" s="85">
        <v>2665.6</v>
      </c>
      <c r="D57" s="7" t="s">
        <v>24</v>
      </c>
      <c r="E57" s="7" t="s">
        <v>242</v>
      </c>
    </row>
    <row r="58" spans="1:5" x14ac:dyDescent="0.25">
      <c r="A58" s="7">
        <v>45</v>
      </c>
      <c r="B58" s="7" t="s">
        <v>188</v>
      </c>
      <c r="C58" s="85">
        <v>13549.64</v>
      </c>
      <c r="D58" s="7" t="s">
        <v>24</v>
      </c>
      <c r="E58" s="7" t="s">
        <v>243</v>
      </c>
    </row>
    <row r="59" spans="1:5" x14ac:dyDescent="0.25">
      <c r="A59" s="7">
        <v>46</v>
      </c>
      <c r="B59" s="7" t="s">
        <v>188</v>
      </c>
      <c r="C59" s="85">
        <v>485.59</v>
      </c>
      <c r="D59" s="7" t="s">
        <v>48</v>
      </c>
      <c r="E59" s="7" t="s">
        <v>244</v>
      </c>
    </row>
    <row r="60" spans="1:5" x14ac:dyDescent="0.25">
      <c r="A60" s="7">
        <v>47</v>
      </c>
      <c r="B60" s="7" t="s">
        <v>188</v>
      </c>
      <c r="C60" s="85">
        <v>114870.58</v>
      </c>
      <c r="D60" s="7" t="s">
        <v>49</v>
      </c>
      <c r="E60" s="7" t="s">
        <v>50</v>
      </c>
    </row>
    <row r="61" spans="1:5" x14ac:dyDescent="0.25">
      <c r="A61" s="7">
        <v>48</v>
      </c>
      <c r="B61" s="7" t="s">
        <v>188</v>
      </c>
      <c r="C61" s="85">
        <v>2776.95</v>
      </c>
      <c r="D61" s="7" t="s">
        <v>40</v>
      </c>
      <c r="E61" s="7" t="s">
        <v>245</v>
      </c>
    </row>
    <row r="62" spans="1:5" x14ac:dyDescent="0.25">
      <c r="A62" s="7">
        <v>49</v>
      </c>
      <c r="B62" s="7" t="s">
        <v>188</v>
      </c>
      <c r="C62" s="85">
        <v>277.24</v>
      </c>
      <c r="D62" s="7" t="s">
        <v>40</v>
      </c>
      <c r="E62" s="7" t="s">
        <v>41</v>
      </c>
    </row>
    <row r="63" spans="1:5" x14ac:dyDescent="0.25">
      <c r="A63" s="7">
        <v>50</v>
      </c>
      <c r="B63" s="7" t="s">
        <v>188</v>
      </c>
      <c r="C63" s="85">
        <v>688.47</v>
      </c>
      <c r="D63" s="7" t="s">
        <v>40</v>
      </c>
      <c r="E63" s="7" t="s">
        <v>41</v>
      </c>
    </row>
    <row r="64" spans="1:5" x14ac:dyDescent="0.25">
      <c r="A64" s="7">
        <v>51</v>
      </c>
      <c r="B64" s="7" t="s">
        <v>188</v>
      </c>
      <c r="C64" s="85">
        <v>357</v>
      </c>
      <c r="D64" s="7" t="s">
        <v>40</v>
      </c>
      <c r="E64" s="7" t="s">
        <v>246</v>
      </c>
    </row>
    <row r="65" spans="1:5" x14ac:dyDescent="0.25">
      <c r="A65" s="7">
        <v>52</v>
      </c>
      <c r="B65" s="7" t="s">
        <v>188</v>
      </c>
      <c r="C65" s="85">
        <v>194.94</v>
      </c>
      <c r="D65" s="7" t="s">
        <v>40</v>
      </c>
      <c r="E65" s="7" t="s">
        <v>247</v>
      </c>
    </row>
    <row r="66" spans="1:5" x14ac:dyDescent="0.25">
      <c r="A66" s="7">
        <v>53</v>
      </c>
      <c r="B66" s="7" t="s">
        <v>188</v>
      </c>
      <c r="C66" s="85">
        <v>1372</v>
      </c>
      <c r="D66" s="7" t="s">
        <v>248</v>
      </c>
      <c r="E66" s="7" t="s">
        <v>249</v>
      </c>
    </row>
    <row r="67" spans="1:5" x14ac:dyDescent="0.25">
      <c r="A67" s="7">
        <v>54</v>
      </c>
      <c r="B67" s="7" t="s">
        <v>188</v>
      </c>
      <c r="C67" s="85">
        <v>892.5</v>
      </c>
      <c r="D67" s="7" t="s">
        <v>68</v>
      </c>
      <c r="E67" s="7" t="s">
        <v>250</v>
      </c>
    </row>
    <row r="68" spans="1:5" x14ac:dyDescent="0.25">
      <c r="A68" s="7">
        <v>55</v>
      </c>
      <c r="B68" s="7" t="s">
        <v>188</v>
      </c>
      <c r="C68" s="85">
        <v>49.27</v>
      </c>
      <c r="D68" s="7" t="s">
        <v>13</v>
      </c>
      <c r="E68" s="7" t="s">
        <v>130</v>
      </c>
    </row>
    <row r="69" spans="1:5" x14ac:dyDescent="0.25">
      <c r="A69" s="7">
        <v>56</v>
      </c>
      <c r="B69" s="7" t="s">
        <v>188</v>
      </c>
      <c r="C69" s="85">
        <v>74.37</v>
      </c>
      <c r="D69" s="7" t="s">
        <v>13</v>
      </c>
      <c r="E69" s="7" t="s">
        <v>130</v>
      </c>
    </row>
    <row r="70" spans="1:5" x14ac:dyDescent="0.25">
      <c r="A70" s="7">
        <v>57</v>
      </c>
      <c r="B70" s="7" t="s">
        <v>188</v>
      </c>
      <c r="C70" s="85">
        <v>13.44</v>
      </c>
      <c r="D70" s="7" t="s">
        <v>13</v>
      </c>
      <c r="E70" s="7" t="s">
        <v>129</v>
      </c>
    </row>
    <row r="71" spans="1:5" x14ac:dyDescent="0.25">
      <c r="A71" s="7">
        <v>58</v>
      </c>
      <c r="B71" s="7" t="s">
        <v>188</v>
      </c>
      <c r="C71" s="85">
        <v>380.72</v>
      </c>
      <c r="D71" s="7" t="s">
        <v>13</v>
      </c>
      <c r="E71" s="7" t="s">
        <v>130</v>
      </c>
    </row>
    <row r="72" spans="1:5" x14ac:dyDescent="0.25">
      <c r="A72" s="7">
        <v>59</v>
      </c>
      <c r="B72" s="7" t="s">
        <v>188</v>
      </c>
      <c r="C72" s="85">
        <v>456.81</v>
      </c>
      <c r="D72" s="7" t="s">
        <v>13</v>
      </c>
      <c r="E72" s="7" t="s">
        <v>130</v>
      </c>
    </row>
    <row r="73" spans="1:5" x14ac:dyDescent="0.25">
      <c r="A73" s="7">
        <v>60</v>
      </c>
      <c r="B73" s="7" t="s">
        <v>188</v>
      </c>
      <c r="C73" s="85">
        <v>21.16</v>
      </c>
      <c r="D73" s="7" t="s">
        <v>13</v>
      </c>
      <c r="E73" s="7" t="s">
        <v>130</v>
      </c>
    </row>
    <row r="74" spans="1:5" x14ac:dyDescent="0.25">
      <c r="A74" s="7">
        <v>61</v>
      </c>
      <c r="B74" s="7" t="s">
        <v>188</v>
      </c>
      <c r="C74" s="85">
        <v>208.44</v>
      </c>
      <c r="D74" s="7" t="s">
        <v>13</v>
      </c>
      <c r="E74" s="7" t="s">
        <v>130</v>
      </c>
    </row>
    <row r="75" spans="1:5" x14ac:dyDescent="0.25">
      <c r="A75" s="7">
        <v>62</v>
      </c>
      <c r="B75" s="7" t="s">
        <v>188</v>
      </c>
      <c r="C75" s="85">
        <v>320.47000000000003</v>
      </c>
      <c r="D75" s="7" t="s">
        <v>13</v>
      </c>
      <c r="E75" s="7" t="s">
        <v>130</v>
      </c>
    </row>
    <row r="76" spans="1:5" x14ac:dyDescent="0.25">
      <c r="A76" s="7">
        <v>63</v>
      </c>
      <c r="B76" s="7" t="s">
        <v>188</v>
      </c>
      <c r="C76" s="85">
        <v>5087.25</v>
      </c>
      <c r="D76" s="7" t="s">
        <v>105</v>
      </c>
      <c r="E76" s="7" t="s">
        <v>251</v>
      </c>
    </row>
    <row r="77" spans="1:5" x14ac:dyDescent="0.25">
      <c r="A77" s="7">
        <v>64</v>
      </c>
      <c r="B77" s="7" t="s">
        <v>188</v>
      </c>
      <c r="C77" s="85">
        <v>49.68</v>
      </c>
      <c r="D77" s="7" t="s">
        <v>51</v>
      </c>
      <c r="E77" s="7" t="s">
        <v>252</v>
      </c>
    </row>
    <row r="78" spans="1:5" x14ac:dyDescent="0.25">
      <c r="A78" s="7">
        <v>65</v>
      </c>
      <c r="B78" s="7" t="s">
        <v>188</v>
      </c>
      <c r="C78" s="85">
        <v>3674.83</v>
      </c>
      <c r="D78" s="7" t="s">
        <v>117</v>
      </c>
      <c r="E78" s="7" t="s">
        <v>128</v>
      </c>
    </row>
    <row r="79" spans="1:5" x14ac:dyDescent="0.25">
      <c r="A79" s="7">
        <v>66</v>
      </c>
      <c r="B79" s="7" t="s">
        <v>188</v>
      </c>
      <c r="C79" s="85">
        <v>62329.32</v>
      </c>
      <c r="D79" s="7" t="s">
        <v>117</v>
      </c>
      <c r="E79" s="7" t="s">
        <v>253</v>
      </c>
    </row>
    <row r="80" spans="1:5" x14ac:dyDescent="0.25">
      <c r="A80" s="7">
        <v>67</v>
      </c>
      <c r="B80" s="7" t="s">
        <v>188</v>
      </c>
      <c r="C80" s="85">
        <v>110</v>
      </c>
      <c r="D80" s="7" t="s">
        <v>30</v>
      </c>
      <c r="E80" s="7" t="s">
        <v>254</v>
      </c>
    </row>
    <row r="81" spans="1:5" x14ac:dyDescent="0.25">
      <c r="A81" s="7">
        <v>68</v>
      </c>
      <c r="B81" s="7" t="s">
        <v>188</v>
      </c>
      <c r="C81" s="85">
        <v>110</v>
      </c>
      <c r="D81" s="7" t="s">
        <v>30</v>
      </c>
      <c r="E81" s="7" t="s">
        <v>254</v>
      </c>
    </row>
    <row r="82" spans="1:5" x14ac:dyDescent="0.25">
      <c r="A82" s="7">
        <v>69</v>
      </c>
      <c r="B82" s="7" t="s">
        <v>188</v>
      </c>
      <c r="C82" s="85">
        <v>185.97</v>
      </c>
      <c r="D82" s="7" t="s">
        <v>30</v>
      </c>
      <c r="E82" s="7" t="s">
        <v>254</v>
      </c>
    </row>
    <row r="83" spans="1:5" x14ac:dyDescent="0.25">
      <c r="A83" s="7">
        <v>70</v>
      </c>
      <c r="B83" s="7" t="s">
        <v>188</v>
      </c>
      <c r="C83" s="85">
        <v>895.02</v>
      </c>
      <c r="D83" s="7" t="s">
        <v>30</v>
      </c>
      <c r="E83" s="7" t="s">
        <v>255</v>
      </c>
    </row>
    <row r="84" spans="1:5" x14ac:dyDescent="0.25">
      <c r="A84" s="7">
        <v>71</v>
      </c>
      <c r="B84" s="7" t="s">
        <v>188</v>
      </c>
      <c r="C84" s="85">
        <v>263.61</v>
      </c>
      <c r="D84" s="7" t="s">
        <v>32</v>
      </c>
      <c r="E84" s="7" t="s">
        <v>256</v>
      </c>
    </row>
    <row r="85" spans="1:5" x14ac:dyDescent="0.25">
      <c r="A85" s="7">
        <v>72</v>
      </c>
      <c r="B85" s="7" t="s">
        <v>188</v>
      </c>
      <c r="C85" s="85">
        <v>508.55</v>
      </c>
      <c r="D85" s="7" t="s">
        <v>32</v>
      </c>
      <c r="E85" s="7" t="s">
        <v>257</v>
      </c>
    </row>
    <row r="86" spans="1:5" x14ac:dyDescent="0.25">
      <c r="A86" s="7">
        <v>73</v>
      </c>
      <c r="B86" s="7" t="s">
        <v>188</v>
      </c>
      <c r="C86" s="85">
        <v>188.97</v>
      </c>
      <c r="D86" s="7" t="s">
        <v>32</v>
      </c>
      <c r="E86" s="7" t="s">
        <v>258</v>
      </c>
    </row>
    <row r="87" spans="1:5" x14ac:dyDescent="0.25">
      <c r="A87" s="7">
        <v>74</v>
      </c>
      <c r="B87" s="7" t="s">
        <v>188</v>
      </c>
      <c r="C87" s="85">
        <v>1741.55</v>
      </c>
      <c r="D87" s="7" t="s">
        <v>32</v>
      </c>
      <c r="E87" s="7" t="s">
        <v>259</v>
      </c>
    </row>
    <row r="88" spans="1:5" x14ac:dyDescent="0.25">
      <c r="A88" s="7">
        <v>75</v>
      </c>
      <c r="B88" s="7" t="s">
        <v>188</v>
      </c>
      <c r="C88" s="85">
        <v>920.25</v>
      </c>
      <c r="D88" s="7" t="s">
        <v>16</v>
      </c>
      <c r="E88" s="7" t="s">
        <v>260</v>
      </c>
    </row>
    <row r="89" spans="1:5" x14ac:dyDescent="0.25">
      <c r="A89" s="7">
        <v>76</v>
      </c>
      <c r="B89" s="7" t="s">
        <v>188</v>
      </c>
      <c r="C89" s="85">
        <v>44.63</v>
      </c>
      <c r="D89" s="7" t="s">
        <v>261</v>
      </c>
      <c r="E89" s="7" t="s">
        <v>262</v>
      </c>
    </row>
    <row r="90" spans="1:5" x14ac:dyDescent="0.25">
      <c r="A90" s="7">
        <v>77</v>
      </c>
      <c r="B90" s="7" t="s">
        <v>188</v>
      </c>
      <c r="C90" s="85">
        <v>7779.2</v>
      </c>
      <c r="D90" s="7" t="s">
        <v>70</v>
      </c>
      <c r="E90" s="7" t="s">
        <v>71</v>
      </c>
    </row>
    <row r="91" spans="1:5" x14ac:dyDescent="0.25">
      <c r="A91" s="7">
        <v>78</v>
      </c>
      <c r="B91" s="7" t="s">
        <v>188</v>
      </c>
      <c r="C91" s="85">
        <v>713.69</v>
      </c>
      <c r="D91" s="7" t="s">
        <v>70</v>
      </c>
      <c r="E91" s="7" t="s">
        <v>71</v>
      </c>
    </row>
    <row r="92" spans="1:5" x14ac:dyDescent="0.25">
      <c r="A92" s="7">
        <v>79</v>
      </c>
      <c r="B92" s="7" t="s">
        <v>188</v>
      </c>
      <c r="C92" s="85">
        <v>771.12</v>
      </c>
      <c r="D92" s="7" t="s">
        <v>263</v>
      </c>
      <c r="E92" s="7" t="s">
        <v>264</v>
      </c>
    </row>
    <row r="93" spans="1:5" x14ac:dyDescent="0.25">
      <c r="A93" s="7">
        <v>80</v>
      </c>
      <c r="B93" s="7" t="s">
        <v>188</v>
      </c>
      <c r="C93" s="85">
        <v>900</v>
      </c>
      <c r="D93" s="7" t="s">
        <v>265</v>
      </c>
      <c r="E93" s="7" t="s">
        <v>266</v>
      </c>
    </row>
    <row r="94" spans="1:5" x14ac:dyDescent="0.25">
      <c r="A94" s="7">
        <v>81</v>
      </c>
      <c r="B94" s="7" t="s">
        <v>188</v>
      </c>
      <c r="C94" s="85">
        <v>14126.4</v>
      </c>
      <c r="D94" s="7" t="s">
        <v>53</v>
      </c>
      <c r="E94" s="7" t="s">
        <v>54</v>
      </c>
    </row>
    <row r="95" spans="1:5" x14ac:dyDescent="0.25">
      <c r="A95" s="7">
        <v>82</v>
      </c>
      <c r="B95" s="7" t="s">
        <v>188</v>
      </c>
      <c r="C95" s="85">
        <v>704.5</v>
      </c>
      <c r="D95" s="7" t="s">
        <v>267</v>
      </c>
      <c r="E95" s="7" t="s">
        <v>268</v>
      </c>
    </row>
    <row r="96" spans="1:5" x14ac:dyDescent="0.25">
      <c r="A96" s="7">
        <v>83</v>
      </c>
      <c r="B96" s="7" t="s">
        <v>188</v>
      </c>
      <c r="C96" s="85">
        <v>953.76</v>
      </c>
      <c r="D96" s="7" t="s">
        <v>267</v>
      </c>
      <c r="E96" s="7" t="s">
        <v>269</v>
      </c>
    </row>
    <row r="97" spans="1:5" x14ac:dyDescent="0.25">
      <c r="A97" s="7">
        <v>84</v>
      </c>
      <c r="B97" s="7" t="s">
        <v>188</v>
      </c>
      <c r="C97" s="85">
        <v>5759.3</v>
      </c>
      <c r="D97" s="7" t="s">
        <v>33</v>
      </c>
      <c r="E97" s="7" t="s">
        <v>131</v>
      </c>
    </row>
    <row r="98" spans="1:5" x14ac:dyDescent="0.25">
      <c r="A98" s="7">
        <v>85</v>
      </c>
      <c r="B98" s="7" t="s">
        <v>188</v>
      </c>
      <c r="C98" s="85">
        <v>23176.44</v>
      </c>
      <c r="D98" s="7" t="s">
        <v>270</v>
      </c>
      <c r="E98" s="7" t="s">
        <v>271</v>
      </c>
    </row>
    <row r="99" spans="1:5" x14ac:dyDescent="0.25">
      <c r="A99" s="7">
        <v>86</v>
      </c>
      <c r="B99" s="7" t="s">
        <v>188</v>
      </c>
      <c r="C99" s="85">
        <v>19352.38</v>
      </c>
      <c r="D99" s="7" t="s">
        <v>272</v>
      </c>
      <c r="E99" s="7" t="s">
        <v>15</v>
      </c>
    </row>
    <row r="100" spans="1:5" x14ac:dyDescent="0.25">
      <c r="A100" s="7">
        <v>87</v>
      </c>
      <c r="B100" s="7" t="s">
        <v>188</v>
      </c>
      <c r="C100" s="85">
        <v>6840.33</v>
      </c>
      <c r="D100" s="7" t="s">
        <v>55</v>
      </c>
      <c r="E100" s="7" t="s">
        <v>56</v>
      </c>
    </row>
    <row r="101" spans="1:5" x14ac:dyDescent="0.25">
      <c r="A101" s="7">
        <v>88</v>
      </c>
      <c r="B101" s="7" t="s">
        <v>188</v>
      </c>
      <c r="C101" s="85">
        <v>324.88</v>
      </c>
      <c r="D101" s="7" t="s">
        <v>118</v>
      </c>
      <c r="E101" s="7" t="s">
        <v>126</v>
      </c>
    </row>
    <row r="102" spans="1:5" x14ac:dyDescent="0.25">
      <c r="A102" s="7">
        <v>89</v>
      </c>
      <c r="B102" s="7" t="s">
        <v>188</v>
      </c>
      <c r="C102" s="85">
        <v>478.05</v>
      </c>
      <c r="D102" s="7" t="s">
        <v>118</v>
      </c>
      <c r="E102" s="7" t="s">
        <v>127</v>
      </c>
    </row>
    <row r="103" spans="1:5" x14ac:dyDescent="0.25">
      <c r="A103" s="7">
        <v>90</v>
      </c>
      <c r="B103" s="7" t="s">
        <v>188</v>
      </c>
      <c r="C103" s="85">
        <v>33140.07</v>
      </c>
      <c r="D103" s="7" t="s">
        <v>57</v>
      </c>
      <c r="E103" s="7" t="s">
        <v>273</v>
      </c>
    </row>
    <row r="104" spans="1:5" x14ac:dyDescent="0.25">
      <c r="A104" s="7">
        <v>91</v>
      </c>
      <c r="B104" s="7" t="s">
        <v>188</v>
      </c>
      <c r="C104" s="85">
        <v>4522</v>
      </c>
      <c r="D104" s="7" t="s">
        <v>57</v>
      </c>
      <c r="E104" s="7" t="s">
        <v>274</v>
      </c>
    </row>
    <row r="105" spans="1:5" x14ac:dyDescent="0.25">
      <c r="A105" s="7">
        <v>92</v>
      </c>
      <c r="B105" s="7" t="s">
        <v>188</v>
      </c>
      <c r="C105" s="85">
        <v>172.6</v>
      </c>
      <c r="D105" s="7" t="s">
        <v>57</v>
      </c>
      <c r="E105" s="7" t="s">
        <v>275</v>
      </c>
    </row>
    <row r="106" spans="1:5" x14ac:dyDescent="0.25">
      <c r="A106" s="7">
        <v>93</v>
      </c>
      <c r="B106" s="7" t="s">
        <v>188</v>
      </c>
      <c r="C106" s="85">
        <v>924.39</v>
      </c>
      <c r="D106" s="7" t="s">
        <v>57</v>
      </c>
      <c r="E106" s="7" t="s">
        <v>276</v>
      </c>
    </row>
    <row r="107" spans="1:5" x14ac:dyDescent="0.25">
      <c r="A107" s="7">
        <v>94</v>
      </c>
      <c r="B107" s="7" t="s">
        <v>188</v>
      </c>
      <c r="C107" s="85">
        <v>1106.25</v>
      </c>
      <c r="D107" s="7" t="s">
        <v>57</v>
      </c>
      <c r="E107" s="7" t="s">
        <v>277</v>
      </c>
    </row>
    <row r="108" spans="1:5" x14ac:dyDescent="0.25">
      <c r="A108" s="7">
        <v>95</v>
      </c>
      <c r="B108" s="7" t="s">
        <v>188</v>
      </c>
      <c r="C108" s="85">
        <v>452.2</v>
      </c>
      <c r="D108" s="7" t="s">
        <v>34</v>
      </c>
      <c r="E108" s="7" t="s">
        <v>278</v>
      </c>
    </row>
    <row r="109" spans="1:5" x14ac:dyDescent="0.25">
      <c r="A109" s="7">
        <v>96</v>
      </c>
      <c r="B109" s="7" t="s">
        <v>188</v>
      </c>
      <c r="C109" s="85">
        <v>2054.46</v>
      </c>
      <c r="D109" s="7" t="s">
        <v>35</v>
      </c>
      <c r="E109" s="7" t="s">
        <v>279</v>
      </c>
    </row>
    <row r="110" spans="1:5" x14ac:dyDescent="0.25">
      <c r="A110" s="7">
        <v>97</v>
      </c>
      <c r="B110" s="7" t="s">
        <v>188</v>
      </c>
      <c r="C110" s="85">
        <v>133.65</v>
      </c>
      <c r="D110" s="7" t="s">
        <v>35</v>
      </c>
      <c r="E110" s="7" t="s">
        <v>280</v>
      </c>
    </row>
    <row r="111" spans="1:5" x14ac:dyDescent="0.25">
      <c r="A111" s="7">
        <v>98</v>
      </c>
      <c r="B111" s="7" t="s">
        <v>188</v>
      </c>
      <c r="C111" s="85">
        <v>3203.75</v>
      </c>
      <c r="D111" s="7" t="s">
        <v>35</v>
      </c>
      <c r="E111" s="7" t="s">
        <v>281</v>
      </c>
    </row>
    <row r="112" spans="1:5" x14ac:dyDescent="0.25">
      <c r="A112" s="7">
        <v>99</v>
      </c>
      <c r="B112" s="7" t="s">
        <v>188</v>
      </c>
      <c r="C112" s="85">
        <v>114.67</v>
      </c>
      <c r="D112" s="7" t="s">
        <v>35</v>
      </c>
      <c r="E112" s="7" t="s">
        <v>282</v>
      </c>
    </row>
    <row r="113" spans="1:5" x14ac:dyDescent="0.25">
      <c r="A113" s="7">
        <v>100</v>
      </c>
      <c r="B113" s="7" t="s">
        <v>188</v>
      </c>
      <c r="C113" s="85">
        <v>3620</v>
      </c>
      <c r="D113" s="7" t="s">
        <v>35</v>
      </c>
      <c r="E113" s="7" t="s">
        <v>283</v>
      </c>
    </row>
    <row r="114" spans="1:5" x14ac:dyDescent="0.25">
      <c r="A114" s="7">
        <v>101</v>
      </c>
      <c r="B114" s="7" t="s">
        <v>188</v>
      </c>
      <c r="C114" s="85">
        <v>322.43</v>
      </c>
      <c r="D114" s="7" t="s">
        <v>35</v>
      </c>
      <c r="E114" s="7" t="s">
        <v>284</v>
      </c>
    </row>
    <row r="115" spans="1:5" x14ac:dyDescent="0.25">
      <c r="A115" s="7">
        <v>102</v>
      </c>
      <c r="B115" s="7" t="s">
        <v>188</v>
      </c>
      <c r="C115" s="85">
        <v>103.24</v>
      </c>
      <c r="D115" s="7" t="s">
        <v>104</v>
      </c>
      <c r="E115" s="7" t="s">
        <v>285</v>
      </c>
    </row>
    <row r="116" spans="1:5" x14ac:dyDescent="0.25">
      <c r="A116" s="7">
        <v>103</v>
      </c>
      <c r="B116" s="7" t="s">
        <v>188</v>
      </c>
      <c r="C116" s="85">
        <v>43.7</v>
      </c>
      <c r="D116" s="7" t="s">
        <v>104</v>
      </c>
      <c r="E116" s="7" t="s">
        <v>286</v>
      </c>
    </row>
    <row r="117" spans="1:5" x14ac:dyDescent="0.25">
      <c r="A117" s="7">
        <v>104</v>
      </c>
      <c r="B117" s="7" t="s">
        <v>188</v>
      </c>
      <c r="C117" s="85">
        <v>1467.73</v>
      </c>
      <c r="D117" s="7" t="s">
        <v>104</v>
      </c>
      <c r="E117" s="7" t="s">
        <v>287</v>
      </c>
    </row>
    <row r="118" spans="1:5" x14ac:dyDescent="0.25">
      <c r="A118" s="7">
        <v>105</v>
      </c>
      <c r="B118" s="7" t="s">
        <v>188</v>
      </c>
      <c r="C118" s="85">
        <v>19556.22</v>
      </c>
      <c r="D118" s="7" t="s">
        <v>119</v>
      </c>
      <c r="E118" s="7" t="s">
        <v>288</v>
      </c>
    </row>
    <row r="119" spans="1:5" x14ac:dyDescent="0.25">
      <c r="A119" s="7">
        <v>106</v>
      </c>
      <c r="B119" s="7" t="s">
        <v>188</v>
      </c>
      <c r="C119" s="85">
        <v>800</v>
      </c>
      <c r="D119" s="7" t="s">
        <v>59</v>
      </c>
      <c r="E119" s="7" t="s">
        <v>289</v>
      </c>
    </row>
    <row r="120" spans="1:5" x14ac:dyDescent="0.25">
      <c r="A120" s="7">
        <v>107</v>
      </c>
      <c r="B120" s="7" t="s">
        <v>188</v>
      </c>
      <c r="C120" s="85">
        <v>35646.449999999997</v>
      </c>
      <c r="D120" s="7" t="s">
        <v>116</v>
      </c>
      <c r="E120" s="7" t="s">
        <v>290</v>
      </c>
    </row>
    <row r="121" spans="1:5" x14ac:dyDescent="0.25">
      <c r="A121" s="7">
        <v>108</v>
      </c>
      <c r="B121" s="7" t="s">
        <v>188</v>
      </c>
      <c r="C121" s="85">
        <v>562.87</v>
      </c>
      <c r="D121" s="7" t="s">
        <v>116</v>
      </c>
      <c r="E121" s="7" t="s">
        <v>291</v>
      </c>
    </row>
    <row r="122" spans="1:5" x14ac:dyDescent="0.25">
      <c r="A122" s="7">
        <v>109</v>
      </c>
      <c r="B122" s="7" t="s">
        <v>188</v>
      </c>
      <c r="C122" s="85">
        <v>1260</v>
      </c>
      <c r="D122" s="7" t="s">
        <v>292</v>
      </c>
      <c r="E122" s="7" t="s">
        <v>293</v>
      </c>
    </row>
    <row r="123" spans="1:5" x14ac:dyDescent="0.25">
      <c r="A123" s="7">
        <v>110</v>
      </c>
      <c r="B123" s="7" t="s">
        <v>188</v>
      </c>
      <c r="C123" s="85">
        <v>140</v>
      </c>
      <c r="D123" s="7" t="s">
        <v>292</v>
      </c>
      <c r="E123" s="7" t="s">
        <v>293</v>
      </c>
    </row>
    <row r="124" spans="1:5" x14ac:dyDescent="0.25">
      <c r="A124" s="7">
        <v>111</v>
      </c>
      <c r="B124" s="7" t="s">
        <v>188</v>
      </c>
      <c r="C124" s="85">
        <v>330.59</v>
      </c>
      <c r="D124" s="7" t="s">
        <v>120</v>
      </c>
      <c r="E124" s="7" t="s">
        <v>294</v>
      </c>
    </row>
    <row r="125" spans="1:5" x14ac:dyDescent="0.25">
      <c r="A125" s="7">
        <v>112</v>
      </c>
      <c r="B125" s="7" t="s">
        <v>188</v>
      </c>
      <c r="C125" s="85">
        <v>1039.96</v>
      </c>
      <c r="D125" s="7" t="s">
        <v>121</v>
      </c>
      <c r="E125" s="7" t="s">
        <v>295</v>
      </c>
    </row>
    <row r="126" spans="1:5" x14ac:dyDescent="0.25">
      <c r="A126" s="7">
        <v>113</v>
      </c>
      <c r="B126" s="7" t="s">
        <v>188</v>
      </c>
      <c r="C126" s="85">
        <v>5172.05</v>
      </c>
      <c r="D126" s="7" t="s">
        <v>296</v>
      </c>
      <c r="E126" s="7" t="s">
        <v>297</v>
      </c>
    </row>
    <row r="127" spans="1:5" x14ac:dyDescent="0.25">
      <c r="A127" s="7">
        <v>114</v>
      </c>
      <c r="B127" s="7" t="s">
        <v>188</v>
      </c>
      <c r="C127" s="85">
        <v>474.5</v>
      </c>
      <c r="D127" s="7" t="s">
        <v>296</v>
      </c>
      <c r="E127" s="7" t="s">
        <v>297</v>
      </c>
    </row>
    <row r="128" spans="1:5" x14ac:dyDescent="0.25">
      <c r="A128" s="7">
        <v>115</v>
      </c>
      <c r="B128" s="7" t="s">
        <v>188</v>
      </c>
      <c r="C128" s="85">
        <v>2555.52</v>
      </c>
      <c r="D128" s="7" t="s">
        <v>298</v>
      </c>
      <c r="E128" s="7" t="s">
        <v>299</v>
      </c>
    </row>
    <row r="129" spans="1:5" x14ac:dyDescent="0.25">
      <c r="A129" s="7">
        <v>116</v>
      </c>
      <c r="B129" s="7" t="s">
        <v>188</v>
      </c>
      <c r="C129" s="85">
        <v>288158.75</v>
      </c>
      <c r="D129" s="7" t="s">
        <v>72</v>
      </c>
      <c r="E129" s="7" t="s">
        <v>300</v>
      </c>
    </row>
    <row r="130" spans="1:5" x14ac:dyDescent="0.25">
      <c r="A130" s="7">
        <v>117</v>
      </c>
      <c r="B130" s="7" t="s">
        <v>188</v>
      </c>
      <c r="C130" s="85">
        <v>26436.58</v>
      </c>
      <c r="D130" s="7" t="s">
        <v>72</v>
      </c>
      <c r="E130" s="7" t="s">
        <v>300</v>
      </c>
    </row>
    <row r="131" spans="1:5" x14ac:dyDescent="0.25">
      <c r="A131" s="7">
        <v>118</v>
      </c>
      <c r="B131" s="7" t="s">
        <v>188</v>
      </c>
      <c r="C131" s="85">
        <v>510</v>
      </c>
      <c r="D131" s="7" t="s">
        <v>60</v>
      </c>
      <c r="E131" s="7" t="s">
        <v>301</v>
      </c>
    </row>
    <row r="132" spans="1:5" x14ac:dyDescent="0.25">
      <c r="A132" s="7">
        <v>119</v>
      </c>
      <c r="B132" s="7" t="s">
        <v>188</v>
      </c>
      <c r="C132" s="85">
        <v>27905.5</v>
      </c>
      <c r="D132" s="7" t="s">
        <v>37</v>
      </c>
      <c r="E132" s="7" t="s">
        <v>302</v>
      </c>
    </row>
    <row r="133" spans="1:5" x14ac:dyDescent="0.25">
      <c r="A133" s="7">
        <v>120</v>
      </c>
      <c r="B133" s="7" t="s">
        <v>188</v>
      </c>
      <c r="C133" s="85">
        <v>1139</v>
      </c>
      <c r="D133" s="7" t="s">
        <v>303</v>
      </c>
      <c r="E133" s="7" t="s">
        <v>304</v>
      </c>
    </row>
    <row r="134" spans="1:5" x14ac:dyDescent="0.25">
      <c r="A134" s="7">
        <v>121</v>
      </c>
      <c r="B134" s="7" t="s">
        <v>188</v>
      </c>
      <c r="C134" s="85">
        <v>1139</v>
      </c>
      <c r="D134" s="7" t="s">
        <v>303</v>
      </c>
      <c r="E134" s="7" t="s">
        <v>304</v>
      </c>
    </row>
    <row r="135" spans="1:5" x14ac:dyDescent="0.25">
      <c r="A135" s="7">
        <v>122</v>
      </c>
      <c r="B135" s="7" t="s">
        <v>188</v>
      </c>
      <c r="C135" s="85">
        <v>36.64</v>
      </c>
      <c r="D135" s="7" t="s">
        <v>17</v>
      </c>
      <c r="E135" s="7" t="s">
        <v>130</v>
      </c>
    </row>
    <row r="136" spans="1:5" x14ac:dyDescent="0.25">
      <c r="A136" s="7">
        <v>123</v>
      </c>
      <c r="B136" s="7" t="s">
        <v>188</v>
      </c>
      <c r="C136" s="85">
        <v>145.34</v>
      </c>
      <c r="D136" s="7" t="s">
        <v>17</v>
      </c>
      <c r="E136" s="7" t="s">
        <v>130</v>
      </c>
    </row>
    <row r="137" spans="1:5" x14ac:dyDescent="0.25">
      <c r="A137" s="7">
        <v>124</v>
      </c>
      <c r="B137" s="7" t="s">
        <v>188</v>
      </c>
      <c r="C137" s="85">
        <v>199.31</v>
      </c>
      <c r="D137" s="7" t="s">
        <v>17</v>
      </c>
      <c r="E137" s="7" t="s">
        <v>130</v>
      </c>
    </row>
    <row r="138" spans="1:5" x14ac:dyDescent="0.25">
      <c r="A138" s="7">
        <v>125</v>
      </c>
      <c r="B138" s="7" t="s">
        <v>188</v>
      </c>
      <c r="C138" s="85">
        <v>61.86</v>
      </c>
      <c r="D138" s="7" t="s">
        <v>17</v>
      </c>
      <c r="E138" s="7" t="s">
        <v>130</v>
      </c>
    </row>
    <row r="139" spans="1:5" x14ac:dyDescent="0.25">
      <c r="A139" s="7">
        <v>126</v>
      </c>
      <c r="B139" s="7" t="s">
        <v>188</v>
      </c>
      <c r="C139" s="85">
        <v>644.30999999999995</v>
      </c>
      <c r="D139" s="7" t="s">
        <v>17</v>
      </c>
      <c r="E139" s="7" t="s">
        <v>130</v>
      </c>
    </row>
    <row r="140" spans="1:5" x14ac:dyDescent="0.25">
      <c r="A140" s="7">
        <v>127</v>
      </c>
      <c r="B140" s="7" t="s">
        <v>188</v>
      </c>
      <c r="C140" s="85">
        <v>1141.3599999999999</v>
      </c>
      <c r="D140" s="7" t="s">
        <v>17</v>
      </c>
      <c r="E140" s="7" t="s">
        <v>130</v>
      </c>
    </row>
    <row r="141" spans="1:5" x14ac:dyDescent="0.25">
      <c r="A141" s="7">
        <v>128</v>
      </c>
      <c r="B141" s="7" t="s">
        <v>188</v>
      </c>
      <c r="C141" s="85">
        <v>244.31</v>
      </c>
      <c r="D141" s="7" t="s">
        <v>17</v>
      </c>
      <c r="E141" s="7" t="s">
        <v>130</v>
      </c>
    </row>
    <row r="142" spans="1:5" x14ac:dyDescent="0.25">
      <c r="A142" s="7">
        <v>129</v>
      </c>
      <c r="B142" s="7" t="s">
        <v>188</v>
      </c>
      <c r="C142" s="85">
        <v>22.36</v>
      </c>
      <c r="D142" s="7" t="s">
        <v>17</v>
      </c>
      <c r="E142" s="7" t="s">
        <v>130</v>
      </c>
    </row>
    <row r="143" spans="1:5" x14ac:dyDescent="0.25">
      <c r="A143" s="7">
        <v>130</v>
      </c>
      <c r="B143" s="7" t="s">
        <v>188</v>
      </c>
      <c r="C143" s="85">
        <v>160.88</v>
      </c>
      <c r="D143" s="7" t="s">
        <v>17</v>
      </c>
      <c r="E143" s="7" t="s">
        <v>130</v>
      </c>
    </row>
    <row r="144" spans="1:5" x14ac:dyDescent="0.25">
      <c r="A144" s="7">
        <v>131</v>
      </c>
      <c r="B144" s="7" t="s">
        <v>188</v>
      </c>
      <c r="C144" s="85">
        <v>805.19</v>
      </c>
      <c r="D144" s="7" t="s">
        <v>17</v>
      </c>
      <c r="E144" s="7" t="s">
        <v>130</v>
      </c>
    </row>
    <row r="145" spans="1:5" x14ac:dyDescent="0.25">
      <c r="A145" s="7">
        <v>132</v>
      </c>
      <c r="B145" s="7" t="s">
        <v>188</v>
      </c>
      <c r="C145" s="85">
        <v>389.93</v>
      </c>
      <c r="D145" s="7" t="s">
        <v>17</v>
      </c>
      <c r="E145" s="7" t="s">
        <v>130</v>
      </c>
    </row>
    <row r="146" spans="1:5" x14ac:dyDescent="0.25">
      <c r="A146" s="7">
        <v>133</v>
      </c>
      <c r="B146" s="7" t="s">
        <v>188</v>
      </c>
      <c r="C146" s="85">
        <v>180.18</v>
      </c>
      <c r="D146" s="7" t="s">
        <v>17</v>
      </c>
      <c r="E146" s="7" t="s">
        <v>130</v>
      </c>
    </row>
    <row r="147" spans="1:5" x14ac:dyDescent="0.25">
      <c r="A147" s="7">
        <v>134</v>
      </c>
      <c r="B147" s="7" t="s">
        <v>188</v>
      </c>
      <c r="C147" s="85">
        <v>106.18</v>
      </c>
      <c r="D147" s="7" t="s">
        <v>17</v>
      </c>
      <c r="E147" s="7" t="s">
        <v>130</v>
      </c>
    </row>
    <row r="148" spans="1:5" x14ac:dyDescent="0.25">
      <c r="A148" s="7">
        <v>135</v>
      </c>
      <c r="B148" s="7" t="s">
        <v>188</v>
      </c>
      <c r="C148" s="85">
        <v>32.24</v>
      </c>
      <c r="D148" s="7" t="s">
        <v>17</v>
      </c>
      <c r="E148" s="7" t="s">
        <v>130</v>
      </c>
    </row>
    <row r="149" spans="1:5" x14ac:dyDescent="0.25">
      <c r="A149" s="7">
        <v>136</v>
      </c>
      <c r="B149" s="7" t="s">
        <v>188</v>
      </c>
      <c r="C149" s="85">
        <v>151.78</v>
      </c>
      <c r="D149" s="7" t="s">
        <v>17</v>
      </c>
      <c r="E149" s="7" t="s">
        <v>130</v>
      </c>
    </row>
    <row r="150" spans="1:5" x14ac:dyDescent="0.25">
      <c r="A150" s="7">
        <v>137</v>
      </c>
      <c r="B150" s="7" t="s">
        <v>188</v>
      </c>
      <c r="C150" s="85">
        <v>68.5</v>
      </c>
      <c r="D150" s="7" t="s">
        <v>17</v>
      </c>
      <c r="E150" s="7" t="s">
        <v>130</v>
      </c>
    </row>
    <row r="151" spans="1:5" x14ac:dyDescent="0.25">
      <c r="A151" s="7">
        <v>138</v>
      </c>
      <c r="B151" s="7" t="s">
        <v>188</v>
      </c>
      <c r="C151" s="85">
        <v>69.98</v>
      </c>
      <c r="D151" s="7" t="s">
        <v>305</v>
      </c>
      <c r="E151" s="7" t="s">
        <v>306</v>
      </c>
    </row>
    <row r="152" spans="1:5" x14ac:dyDescent="0.25">
      <c r="A152" s="7">
        <v>139</v>
      </c>
      <c r="B152" s="7" t="s">
        <v>188</v>
      </c>
      <c r="C152" s="85">
        <v>8758.84</v>
      </c>
      <c r="D152" s="7" t="s">
        <v>214</v>
      </c>
      <c r="E152" s="7" t="s">
        <v>307</v>
      </c>
    </row>
    <row r="153" spans="1:5" x14ac:dyDescent="0.25">
      <c r="A153" s="7">
        <v>140</v>
      </c>
      <c r="B153" s="7" t="s">
        <v>188</v>
      </c>
      <c r="C153" s="85">
        <v>4641</v>
      </c>
      <c r="D153" s="7" t="s">
        <v>308</v>
      </c>
      <c r="E153" s="7" t="s">
        <v>309</v>
      </c>
    </row>
    <row r="154" spans="1:5" x14ac:dyDescent="0.25">
      <c r="A154" s="7">
        <v>141</v>
      </c>
      <c r="B154" s="7" t="s">
        <v>188</v>
      </c>
      <c r="C154" s="85">
        <v>416.5</v>
      </c>
      <c r="D154" s="7" t="s">
        <v>106</v>
      </c>
      <c r="E154" s="7" t="s">
        <v>310</v>
      </c>
    </row>
    <row r="155" spans="1:5" x14ac:dyDescent="0.25">
      <c r="A155" s="7">
        <v>142</v>
      </c>
      <c r="B155" s="7" t="s">
        <v>191</v>
      </c>
      <c r="C155" s="85">
        <v>191.84</v>
      </c>
      <c r="D155" s="7" t="s">
        <v>22</v>
      </c>
      <c r="E155" s="7" t="s">
        <v>311</v>
      </c>
    </row>
    <row r="156" spans="1:5" x14ac:dyDescent="0.25">
      <c r="A156" s="7">
        <v>143</v>
      </c>
      <c r="B156" s="7" t="s">
        <v>191</v>
      </c>
      <c r="C156" s="85">
        <v>278</v>
      </c>
      <c r="D156" s="7" t="s">
        <v>32</v>
      </c>
      <c r="E156" s="7" t="s">
        <v>312</v>
      </c>
    </row>
    <row r="157" spans="1:5" x14ac:dyDescent="0.25">
      <c r="A157" s="7">
        <v>144</v>
      </c>
      <c r="B157" s="7" t="s">
        <v>191</v>
      </c>
      <c r="C157" s="85">
        <v>2952.31</v>
      </c>
      <c r="D157" s="7" t="s">
        <v>32</v>
      </c>
      <c r="E157" s="7" t="s">
        <v>313</v>
      </c>
    </row>
    <row r="158" spans="1:5" x14ac:dyDescent="0.25">
      <c r="A158" s="7">
        <v>145</v>
      </c>
      <c r="B158" s="7" t="s">
        <v>191</v>
      </c>
      <c r="C158" s="85">
        <v>467.4</v>
      </c>
      <c r="D158" s="7" t="s">
        <v>35</v>
      </c>
      <c r="E158" s="7" t="s">
        <v>314</v>
      </c>
    </row>
    <row r="159" spans="1:5" x14ac:dyDescent="0.25">
      <c r="A159" s="7">
        <v>146</v>
      </c>
      <c r="B159" s="7" t="s">
        <v>191</v>
      </c>
      <c r="C159" s="85">
        <v>1469.65</v>
      </c>
      <c r="D159" s="7" t="s">
        <v>58</v>
      </c>
      <c r="E159" s="7" t="s">
        <v>315</v>
      </c>
    </row>
    <row r="160" spans="1:5" x14ac:dyDescent="0.25">
      <c r="A160" s="7">
        <v>147</v>
      </c>
      <c r="B160" s="7" t="s">
        <v>195</v>
      </c>
      <c r="C160" s="85">
        <v>1042.57</v>
      </c>
      <c r="D160" s="7" t="s">
        <v>20</v>
      </c>
      <c r="E160" s="7" t="s">
        <v>21</v>
      </c>
    </row>
    <row r="161" spans="1:5" x14ac:dyDescent="0.25">
      <c r="A161" s="7">
        <v>148</v>
      </c>
      <c r="B161" s="7" t="s">
        <v>195</v>
      </c>
      <c r="C161" s="85">
        <v>2260</v>
      </c>
      <c r="D161" s="7" t="s">
        <v>101</v>
      </c>
      <c r="E161" s="7" t="s">
        <v>316</v>
      </c>
    </row>
    <row r="162" spans="1:5" x14ac:dyDescent="0.25">
      <c r="A162" s="7">
        <v>149</v>
      </c>
      <c r="B162" s="7" t="s">
        <v>195</v>
      </c>
      <c r="C162" s="85">
        <v>473.38</v>
      </c>
      <c r="D162" s="7" t="s">
        <v>47</v>
      </c>
      <c r="E162" s="7" t="s">
        <v>317</v>
      </c>
    </row>
    <row r="163" spans="1:5" x14ac:dyDescent="0.25">
      <c r="A163" s="7">
        <v>150</v>
      </c>
      <c r="B163" s="7" t="s">
        <v>195</v>
      </c>
      <c r="C163" s="85">
        <v>417</v>
      </c>
      <c r="D163" s="7" t="s">
        <v>30</v>
      </c>
      <c r="E163" s="7" t="s">
        <v>31</v>
      </c>
    </row>
    <row r="164" spans="1:5" x14ac:dyDescent="0.25">
      <c r="A164" s="7">
        <v>151</v>
      </c>
      <c r="B164" s="7" t="s">
        <v>195</v>
      </c>
      <c r="C164" s="85">
        <v>804.57</v>
      </c>
      <c r="D164" s="7" t="s">
        <v>57</v>
      </c>
      <c r="E164" s="7" t="s">
        <v>318</v>
      </c>
    </row>
    <row r="165" spans="1:5" x14ac:dyDescent="0.25">
      <c r="A165" s="7">
        <v>152</v>
      </c>
      <c r="B165" s="7" t="s">
        <v>195</v>
      </c>
      <c r="C165" s="85">
        <v>1666</v>
      </c>
      <c r="D165" s="7" t="s">
        <v>111</v>
      </c>
      <c r="E165" s="7" t="s">
        <v>319</v>
      </c>
    </row>
    <row r="166" spans="1:5" x14ac:dyDescent="0.25">
      <c r="A166" s="7">
        <v>153</v>
      </c>
      <c r="B166" s="7" t="s">
        <v>195</v>
      </c>
      <c r="C166" s="85">
        <v>357</v>
      </c>
      <c r="D166" s="7" t="s">
        <v>320</v>
      </c>
      <c r="E166" s="7" t="s">
        <v>321</v>
      </c>
    </row>
    <row r="167" spans="1:5" x14ac:dyDescent="0.25">
      <c r="A167" s="7">
        <v>154</v>
      </c>
      <c r="B167" s="7" t="s">
        <v>195</v>
      </c>
      <c r="C167" s="85">
        <v>73.05</v>
      </c>
      <c r="D167" s="7" t="s">
        <v>320</v>
      </c>
      <c r="E167" s="7" t="s">
        <v>322</v>
      </c>
    </row>
    <row r="168" spans="1:5" x14ac:dyDescent="0.25">
      <c r="A168" s="7">
        <v>155</v>
      </c>
      <c r="B168" s="7" t="s">
        <v>323</v>
      </c>
      <c r="C168" s="85">
        <v>385</v>
      </c>
      <c r="D168" s="7" t="s">
        <v>38</v>
      </c>
      <c r="E168" s="7" t="s">
        <v>324</v>
      </c>
    </row>
    <row r="169" spans="1:5" x14ac:dyDescent="0.25">
      <c r="A169" s="7">
        <v>156</v>
      </c>
      <c r="B169" s="7" t="s">
        <v>323</v>
      </c>
      <c r="C169" s="85">
        <v>714</v>
      </c>
      <c r="D169" s="7" t="s">
        <v>39</v>
      </c>
      <c r="E169" s="7" t="s">
        <v>325</v>
      </c>
    </row>
    <row r="170" spans="1:5" x14ac:dyDescent="0.25">
      <c r="A170" s="7">
        <v>157</v>
      </c>
      <c r="B170" s="7" t="s">
        <v>199</v>
      </c>
      <c r="C170" s="85">
        <v>250.53</v>
      </c>
      <c r="D170" s="7" t="s">
        <v>19</v>
      </c>
      <c r="E170" s="7" t="s">
        <v>326</v>
      </c>
    </row>
    <row r="171" spans="1:5" x14ac:dyDescent="0.25">
      <c r="A171" s="7">
        <v>158</v>
      </c>
      <c r="B171" s="7" t="s">
        <v>199</v>
      </c>
      <c r="C171" s="85">
        <v>858.89</v>
      </c>
      <c r="D171" s="7" t="s">
        <v>192</v>
      </c>
      <c r="E171" s="7" t="s">
        <v>327</v>
      </c>
    </row>
    <row r="172" spans="1:5" x14ac:dyDescent="0.25">
      <c r="A172" s="7">
        <v>159</v>
      </c>
      <c r="B172" s="7" t="s">
        <v>199</v>
      </c>
      <c r="C172" s="85">
        <v>27479.88</v>
      </c>
      <c r="D172" s="7" t="s">
        <v>192</v>
      </c>
      <c r="E172" s="7" t="s">
        <v>328</v>
      </c>
    </row>
    <row r="173" spans="1:5" x14ac:dyDescent="0.25">
      <c r="A173" s="7">
        <v>160</v>
      </c>
      <c r="B173" s="7" t="s">
        <v>199</v>
      </c>
      <c r="C173" s="85">
        <v>408.42</v>
      </c>
      <c r="D173" s="7" t="s">
        <v>329</v>
      </c>
      <c r="E173" s="7" t="s">
        <v>327</v>
      </c>
    </row>
    <row r="174" spans="1:5" x14ac:dyDescent="0.25">
      <c r="A174" s="7">
        <v>161</v>
      </c>
      <c r="B174" s="7" t="s">
        <v>199</v>
      </c>
      <c r="C174" s="85">
        <v>80</v>
      </c>
      <c r="D174" s="7" t="s">
        <v>25</v>
      </c>
      <c r="E174" s="7" t="s">
        <v>26</v>
      </c>
    </row>
    <row r="175" spans="1:5" x14ac:dyDescent="0.25">
      <c r="A175" s="7">
        <v>162</v>
      </c>
      <c r="B175" s="7" t="s">
        <v>199</v>
      </c>
      <c r="C175" s="85">
        <v>180</v>
      </c>
      <c r="D175" s="7" t="s">
        <v>25</v>
      </c>
      <c r="E175" s="7" t="s">
        <v>26</v>
      </c>
    </row>
    <row r="176" spans="1:5" x14ac:dyDescent="0.25">
      <c r="A176" s="7">
        <v>163</v>
      </c>
      <c r="B176" s="7" t="s">
        <v>199</v>
      </c>
      <c r="C176" s="85">
        <v>446.25</v>
      </c>
      <c r="D176" s="7" t="s">
        <v>28</v>
      </c>
      <c r="E176" s="7" t="s">
        <v>330</v>
      </c>
    </row>
    <row r="177" spans="1:5" x14ac:dyDescent="0.25">
      <c r="A177" s="7">
        <v>164</v>
      </c>
      <c r="B177" s="7" t="s">
        <v>199</v>
      </c>
      <c r="C177" s="85">
        <v>6432.4</v>
      </c>
      <c r="D177" s="7" t="s">
        <v>69</v>
      </c>
      <c r="E177" s="7" t="s">
        <v>331</v>
      </c>
    </row>
    <row r="178" spans="1:5" x14ac:dyDescent="0.25">
      <c r="A178" s="7">
        <v>165</v>
      </c>
      <c r="B178" s="7" t="s">
        <v>199</v>
      </c>
      <c r="C178" s="85">
        <v>150.88999999999999</v>
      </c>
      <c r="D178" s="7" t="s">
        <v>14</v>
      </c>
      <c r="E178" s="7" t="s">
        <v>332</v>
      </c>
    </row>
    <row r="179" spans="1:5" x14ac:dyDescent="0.25">
      <c r="A179" s="7">
        <v>166</v>
      </c>
      <c r="B179" s="7" t="s">
        <v>199</v>
      </c>
      <c r="C179" s="85">
        <v>71.400000000000006</v>
      </c>
      <c r="D179" s="7" t="s">
        <v>16</v>
      </c>
      <c r="E179" s="7" t="s">
        <v>333</v>
      </c>
    </row>
    <row r="180" spans="1:5" x14ac:dyDescent="0.25">
      <c r="A180" s="7">
        <v>167</v>
      </c>
      <c r="B180" s="7" t="s">
        <v>199</v>
      </c>
      <c r="C180" s="85">
        <v>285.60000000000002</v>
      </c>
      <c r="D180" s="7" t="s">
        <v>16</v>
      </c>
      <c r="E180" s="7" t="s">
        <v>334</v>
      </c>
    </row>
    <row r="181" spans="1:5" x14ac:dyDescent="0.25">
      <c r="A181" s="7">
        <v>168</v>
      </c>
      <c r="B181" s="7" t="s">
        <v>199</v>
      </c>
      <c r="C181" s="85">
        <v>16262.23</v>
      </c>
      <c r="D181" s="7" t="s">
        <v>114</v>
      </c>
      <c r="E181" s="7" t="s">
        <v>335</v>
      </c>
    </row>
    <row r="182" spans="1:5" x14ac:dyDescent="0.25">
      <c r="A182" s="7">
        <v>169</v>
      </c>
      <c r="B182" s="7" t="s">
        <v>199</v>
      </c>
      <c r="C182" s="85">
        <v>179.62</v>
      </c>
      <c r="D182" s="7" t="s">
        <v>114</v>
      </c>
      <c r="E182" s="7" t="s">
        <v>335</v>
      </c>
    </row>
    <row r="183" spans="1:5" x14ac:dyDescent="0.25">
      <c r="A183" s="7">
        <v>170</v>
      </c>
      <c r="B183" s="7" t="s">
        <v>199</v>
      </c>
      <c r="C183" s="85">
        <v>9145.14</v>
      </c>
      <c r="D183" s="7" t="s">
        <v>115</v>
      </c>
      <c r="E183" s="7" t="s">
        <v>336</v>
      </c>
    </row>
    <row r="184" spans="1:5" x14ac:dyDescent="0.25">
      <c r="A184" s="7">
        <v>171</v>
      </c>
      <c r="B184" s="7" t="s">
        <v>199</v>
      </c>
      <c r="C184" s="85">
        <v>2380</v>
      </c>
      <c r="D184" s="7" t="s">
        <v>74</v>
      </c>
      <c r="E184" s="7" t="s">
        <v>71</v>
      </c>
    </row>
    <row r="185" spans="1:5" x14ac:dyDescent="0.25">
      <c r="A185" s="7">
        <v>172</v>
      </c>
      <c r="B185" s="7" t="s">
        <v>199</v>
      </c>
      <c r="C185" s="85">
        <v>100.73</v>
      </c>
      <c r="D185" s="7" t="s">
        <v>17</v>
      </c>
      <c r="E185" s="7" t="s">
        <v>130</v>
      </c>
    </row>
    <row r="186" spans="1:5" x14ac:dyDescent="0.25">
      <c r="A186" s="7">
        <v>173</v>
      </c>
      <c r="B186" s="7" t="s">
        <v>199</v>
      </c>
      <c r="C186" s="85">
        <v>4360</v>
      </c>
      <c r="D186" s="7" t="s">
        <v>61</v>
      </c>
      <c r="E186" s="7" t="s">
        <v>337</v>
      </c>
    </row>
    <row r="187" spans="1:5" x14ac:dyDescent="0.25">
      <c r="A187" s="7">
        <v>174</v>
      </c>
      <c r="B187" s="7" t="s">
        <v>199</v>
      </c>
      <c r="C187" s="85">
        <v>40857.46</v>
      </c>
      <c r="D187" s="7" t="s">
        <v>61</v>
      </c>
      <c r="E187" s="7" t="s">
        <v>338</v>
      </c>
    </row>
    <row r="188" spans="1:5" x14ac:dyDescent="0.25">
      <c r="A188" s="7">
        <v>175</v>
      </c>
      <c r="B188" s="7" t="s">
        <v>199</v>
      </c>
      <c r="C188" s="85">
        <v>400</v>
      </c>
      <c r="D188" s="7" t="s">
        <v>61</v>
      </c>
      <c r="E188" s="7" t="s">
        <v>337</v>
      </c>
    </row>
    <row r="189" spans="1:5" x14ac:dyDescent="0.25">
      <c r="A189" s="7">
        <v>176</v>
      </c>
      <c r="B189" s="7" t="s">
        <v>154</v>
      </c>
      <c r="C189" s="85">
        <v>1105.1300000000001</v>
      </c>
      <c r="D189" s="7" t="s">
        <v>66</v>
      </c>
      <c r="E189" s="7" t="s">
        <v>339</v>
      </c>
    </row>
    <row r="190" spans="1:5" x14ac:dyDescent="0.25">
      <c r="A190" s="7">
        <v>177</v>
      </c>
      <c r="B190" s="7" t="s">
        <v>154</v>
      </c>
      <c r="C190" s="85">
        <v>1075.5899999999999</v>
      </c>
      <c r="D190" s="7" t="s">
        <v>57</v>
      </c>
      <c r="E190" s="7" t="s">
        <v>340</v>
      </c>
    </row>
    <row r="191" spans="1:5" x14ac:dyDescent="0.25">
      <c r="A191" s="7">
        <v>178</v>
      </c>
      <c r="B191" s="7" t="s">
        <v>154</v>
      </c>
      <c r="C191" s="85">
        <v>3924.8</v>
      </c>
      <c r="D191" s="7" t="s">
        <v>102</v>
      </c>
      <c r="E191" s="7" t="s">
        <v>56</v>
      </c>
    </row>
    <row r="192" spans="1:5" x14ac:dyDescent="0.25">
      <c r="A192" s="7">
        <v>179</v>
      </c>
      <c r="B192" s="7" t="s">
        <v>154</v>
      </c>
      <c r="C192" s="85">
        <v>-20652.54</v>
      </c>
      <c r="D192" s="7" t="s">
        <v>341</v>
      </c>
      <c r="E192" s="7" t="s">
        <v>342</v>
      </c>
    </row>
    <row r="193" spans="1:5" x14ac:dyDescent="0.25">
      <c r="A193" s="7">
        <v>180</v>
      </c>
      <c r="B193" s="7" t="s">
        <v>154</v>
      </c>
      <c r="C193" s="85">
        <v>-684.2</v>
      </c>
      <c r="D193" s="7" t="s">
        <v>341</v>
      </c>
      <c r="E193" s="7" t="s">
        <v>343</v>
      </c>
    </row>
    <row r="194" spans="1:5" x14ac:dyDescent="0.25">
      <c r="A194" s="7">
        <v>181</v>
      </c>
      <c r="B194" s="7" t="s">
        <v>344</v>
      </c>
      <c r="C194" s="85">
        <v>624.75</v>
      </c>
      <c r="D194" s="7" t="s">
        <v>110</v>
      </c>
      <c r="E194" s="7" t="s">
        <v>345</v>
      </c>
    </row>
    <row r="195" spans="1:5" x14ac:dyDescent="0.25">
      <c r="A195" s="7">
        <v>182</v>
      </c>
      <c r="B195" s="7" t="s">
        <v>344</v>
      </c>
      <c r="C195" s="85">
        <v>591.5</v>
      </c>
      <c r="D195" s="7" t="s">
        <v>346</v>
      </c>
      <c r="E195" s="7" t="s">
        <v>347</v>
      </c>
    </row>
    <row r="196" spans="1:5" x14ac:dyDescent="0.25">
      <c r="A196" s="7">
        <v>183</v>
      </c>
      <c r="B196" s="7" t="s">
        <v>348</v>
      </c>
      <c r="C196" s="85">
        <v>1027</v>
      </c>
      <c r="D196" s="7" t="s">
        <v>349</v>
      </c>
      <c r="E196" s="7" t="s">
        <v>350</v>
      </c>
    </row>
    <row r="197" spans="1:5" x14ac:dyDescent="0.25">
      <c r="A197" s="7">
        <v>184</v>
      </c>
      <c r="B197" s="7" t="s">
        <v>348</v>
      </c>
      <c r="C197" s="85">
        <v>31040</v>
      </c>
      <c r="D197" s="7" t="s">
        <v>351</v>
      </c>
      <c r="E197" s="7" t="s">
        <v>352</v>
      </c>
    </row>
    <row r="198" spans="1:5" x14ac:dyDescent="0.25">
      <c r="A198" s="7">
        <v>185</v>
      </c>
      <c r="B198" s="7" t="s">
        <v>348</v>
      </c>
      <c r="C198" s="85">
        <v>1431.04</v>
      </c>
      <c r="D198" s="7" t="s">
        <v>19</v>
      </c>
      <c r="E198" s="7" t="s">
        <v>52</v>
      </c>
    </row>
    <row r="199" spans="1:5" x14ac:dyDescent="0.25">
      <c r="A199" s="7">
        <v>186</v>
      </c>
      <c r="B199" s="7" t="s">
        <v>348</v>
      </c>
      <c r="C199" s="85">
        <v>268.11</v>
      </c>
      <c r="D199" s="7" t="s">
        <v>353</v>
      </c>
      <c r="E199" s="7" t="s">
        <v>354</v>
      </c>
    </row>
    <row r="200" spans="1:5" x14ac:dyDescent="0.25">
      <c r="A200" s="7">
        <v>187</v>
      </c>
      <c r="B200" s="7" t="s">
        <v>348</v>
      </c>
      <c r="C200" s="85">
        <v>129.27000000000001</v>
      </c>
      <c r="D200" s="7" t="s">
        <v>353</v>
      </c>
      <c r="E200" s="7" t="s">
        <v>355</v>
      </c>
    </row>
    <row r="201" spans="1:5" x14ac:dyDescent="0.25">
      <c r="A201" s="7">
        <v>188</v>
      </c>
      <c r="B201" s="7" t="s">
        <v>348</v>
      </c>
      <c r="C201" s="85">
        <v>341.18</v>
      </c>
      <c r="D201" s="7" t="s">
        <v>356</v>
      </c>
      <c r="E201" s="7" t="s">
        <v>357</v>
      </c>
    </row>
    <row r="202" spans="1:5" x14ac:dyDescent="0.25">
      <c r="A202" s="7">
        <v>189</v>
      </c>
      <c r="B202" s="7" t="s">
        <v>348</v>
      </c>
      <c r="C202" s="85">
        <v>824.09</v>
      </c>
      <c r="D202" s="7" t="s">
        <v>358</v>
      </c>
      <c r="E202" s="7" t="s">
        <v>359</v>
      </c>
    </row>
    <row r="203" spans="1:5" x14ac:dyDescent="0.25">
      <c r="A203" s="7">
        <v>190</v>
      </c>
      <c r="B203" s="7" t="s">
        <v>348</v>
      </c>
      <c r="C203" s="85">
        <v>416.54</v>
      </c>
      <c r="D203" s="7" t="s">
        <v>32</v>
      </c>
      <c r="E203" s="7" t="s">
        <v>52</v>
      </c>
    </row>
    <row r="204" spans="1:5" x14ac:dyDescent="0.25">
      <c r="A204" s="7">
        <v>191</v>
      </c>
      <c r="B204" s="7" t="s">
        <v>348</v>
      </c>
      <c r="C204" s="85">
        <v>239.05</v>
      </c>
      <c r="D204" s="7" t="s">
        <v>32</v>
      </c>
      <c r="E204" s="7" t="s">
        <v>52</v>
      </c>
    </row>
    <row r="205" spans="1:5" x14ac:dyDescent="0.25">
      <c r="A205" s="7">
        <v>192</v>
      </c>
      <c r="B205" s="7" t="s">
        <v>348</v>
      </c>
      <c r="C205" s="85">
        <v>-50.65</v>
      </c>
      <c r="D205" s="7" t="s">
        <v>32</v>
      </c>
      <c r="E205" s="7" t="s">
        <v>52</v>
      </c>
    </row>
    <row r="206" spans="1:5" x14ac:dyDescent="0.25">
      <c r="A206" s="7">
        <v>193</v>
      </c>
      <c r="B206" s="7" t="s">
        <v>348</v>
      </c>
      <c r="C206" s="85">
        <v>504.88</v>
      </c>
      <c r="D206" s="7" t="s">
        <v>32</v>
      </c>
      <c r="E206" s="7" t="s">
        <v>52</v>
      </c>
    </row>
    <row r="207" spans="1:5" x14ac:dyDescent="0.25">
      <c r="A207" s="7">
        <v>194</v>
      </c>
      <c r="B207" s="7" t="s">
        <v>348</v>
      </c>
      <c r="C207" s="85">
        <v>102.61</v>
      </c>
      <c r="D207" s="7" t="s">
        <v>32</v>
      </c>
      <c r="E207" s="7" t="s">
        <v>52</v>
      </c>
    </row>
    <row r="208" spans="1:5" x14ac:dyDescent="0.25">
      <c r="A208" s="7">
        <v>195</v>
      </c>
      <c r="B208" s="7" t="s">
        <v>348</v>
      </c>
      <c r="C208" s="85">
        <v>1063.3499999999999</v>
      </c>
      <c r="D208" s="7" t="s">
        <v>32</v>
      </c>
      <c r="E208" s="7" t="s">
        <v>52</v>
      </c>
    </row>
    <row r="209" spans="1:5" x14ac:dyDescent="0.25">
      <c r="A209" s="7">
        <v>196</v>
      </c>
      <c r="B209" s="7" t="s">
        <v>348</v>
      </c>
      <c r="C209" s="85">
        <v>409</v>
      </c>
      <c r="D209" s="7" t="s">
        <v>298</v>
      </c>
      <c r="E209" s="7" t="s">
        <v>360</v>
      </c>
    </row>
    <row r="210" spans="1:5" x14ac:dyDescent="0.25">
      <c r="A210" s="7">
        <v>197</v>
      </c>
      <c r="B210" s="7" t="s">
        <v>348</v>
      </c>
      <c r="C210" s="85">
        <v>7191.6</v>
      </c>
      <c r="D210" s="7" t="s">
        <v>361</v>
      </c>
      <c r="E210" s="7" t="s">
        <v>362</v>
      </c>
    </row>
    <row r="211" spans="1:5" x14ac:dyDescent="0.25">
      <c r="A211" s="7">
        <v>198</v>
      </c>
      <c r="B211" s="7" t="s">
        <v>363</v>
      </c>
      <c r="C211" s="85">
        <v>381.56</v>
      </c>
      <c r="D211" s="7" t="s">
        <v>20</v>
      </c>
      <c r="E211" s="7" t="s">
        <v>127</v>
      </c>
    </row>
    <row r="212" spans="1:5" x14ac:dyDescent="0.25">
      <c r="A212" s="7">
        <v>199</v>
      </c>
      <c r="B212" s="7" t="s">
        <v>363</v>
      </c>
      <c r="C212" s="85">
        <v>16747.95</v>
      </c>
      <c r="D212" s="7" t="s">
        <v>364</v>
      </c>
      <c r="E212" s="7" t="s">
        <v>327</v>
      </c>
    </row>
    <row r="213" spans="1:5" x14ac:dyDescent="0.25">
      <c r="A213" s="7">
        <v>200</v>
      </c>
      <c r="B213" s="7" t="s">
        <v>363</v>
      </c>
      <c r="C213" s="85">
        <v>216.53</v>
      </c>
      <c r="D213" s="7" t="s">
        <v>40</v>
      </c>
      <c r="E213" s="7" t="s">
        <v>41</v>
      </c>
    </row>
    <row r="214" spans="1:5" x14ac:dyDescent="0.25">
      <c r="A214" s="7">
        <v>201</v>
      </c>
      <c r="B214" s="7" t="s">
        <v>363</v>
      </c>
      <c r="C214" s="85">
        <v>180</v>
      </c>
      <c r="D214" s="7" t="s">
        <v>25</v>
      </c>
      <c r="E214" s="7" t="s">
        <v>26</v>
      </c>
    </row>
    <row r="215" spans="1:5" x14ac:dyDescent="0.25">
      <c r="A215" s="7">
        <v>202</v>
      </c>
      <c r="B215" s="7" t="s">
        <v>363</v>
      </c>
      <c r="C215" s="85">
        <v>78.400000000000006</v>
      </c>
      <c r="D215" s="7" t="s">
        <v>13</v>
      </c>
      <c r="E215" s="7" t="s">
        <v>130</v>
      </c>
    </row>
    <row r="216" spans="1:5" x14ac:dyDescent="0.25">
      <c r="A216" s="7">
        <v>203</v>
      </c>
      <c r="B216" s="7" t="s">
        <v>363</v>
      </c>
      <c r="C216" s="85">
        <v>18.48</v>
      </c>
      <c r="D216" s="7" t="s">
        <v>13</v>
      </c>
      <c r="E216" s="7" t="s">
        <v>130</v>
      </c>
    </row>
    <row r="217" spans="1:5" x14ac:dyDescent="0.25">
      <c r="A217" s="7">
        <v>204</v>
      </c>
      <c r="B217" s="7" t="s">
        <v>363</v>
      </c>
      <c r="C217" s="85">
        <v>117.6</v>
      </c>
      <c r="D217" s="7" t="s">
        <v>13</v>
      </c>
      <c r="E217" s="7" t="s">
        <v>130</v>
      </c>
    </row>
    <row r="218" spans="1:5" x14ac:dyDescent="0.25">
      <c r="A218" s="7">
        <v>205</v>
      </c>
      <c r="B218" s="7" t="s">
        <v>363</v>
      </c>
      <c r="C218" s="85">
        <v>169.14</v>
      </c>
      <c r="D218" s="7" t="s">
        <v>13</v>
      </c>
      <c r="E218" s="7" t="s">
        <v>130</v>
      </c>
    </row>
    <row r="219" spans="1:5" x14ac:dyDescent="0.25">
      <c r="A219" s="7">
        <v>206</v>
      </c>
      <c r="B219" s="7" t="s">
        <v>363</v>
      </c>
      <c r="C219" s="85">
        <v>62.51</v>
      </c>
      <c r="D219" s="7" t="s">
        <v>105</v>
      </c>
      <c r="E219" s="7" t="s">
        <v>365</v>
      </c>
    </row>
    <row r="220" spans="1:5" x14ac:dyDescent="0.25">
      <c r="A220" s="7">
        <v>207</v>
      </c>
      <c r="B220" s="7" t="s">
        <v>363</v>
      </c>
      <c r="C220" s="85">
        <v>479.81</v>
      </c>
      <c r="D220" s="7" t="s">
        <v>105</v>
      </c>
      <c r="E220" s="7" t="s">
        <v>366</v>
      </c>
    </row>
    <row r="221" spans="1:5" x14ac:dyDescent="0.25">
      <c r="A221" s="7">
        <v>208</v>
      </c>
      <c r="B221" s="7" t="s">
        <v>363</v>
      </c>
      <c r="C221" s="85">
        <v>296</v>
      </c>
      <c r="D221" s="7" t="s">
        <v>30</v>
      </c>
      <c r="E221" s="7" t="s">
        <v>254</v>
      </c>
    </row>
    <row r="222" spans="1:5" x14ac:dyDescent="0.25">
      <c r="A222" s="7">
        <v>209</v>
      </c>
      <c r="B222" s="7" t="s">
        <v>363</v>
      </c>
      <c r="C222" s="85">
        <v>866.87</v>
      </c>
      <c r="D222" s="7" t="s">
        <v>32</v>
      </c>
      <c r="E222" s="7" t="s">
        <v>52</v>
      </c>
    </row>
    <row r="223" spans="1:5" x14ac:dyDescent="0.25">
      <c r="A223" s="7">
        <v>210</v>
      </c>
      <c r="B223" s="7" t="s">
        <v>363</v>
      </c>
      <c r="C223" s="85">
        <v>1871.82</v>
      </c>
      <c r="D223" s="7" t="s">
        <v>32</v>
      </c>
      <c r="E223" s="7" t="s">
        <v>46</v>
      </c>
    </row>
    <row r="224" spans="1:5" x14ac:dyDescent="0.25">
      <c r="A224" s="7">
        <v>211</v>
      </c>
      <c r="B224" s="7" t="s">
        <v>363</v>
      </c>
      <c r="C224" s="85">
        <v>1604.36</v>
      </c>
      <c r="D224" s="7" t="s">
        <v>32</v>
      </c>
      <c r="E224" s="7" t="s">
        <v>367</v>
      </c>
    </row>
    <row r="225" spans="1:5" x14ac:dyDescent="0.25">
      <c r="A225" s="7">
        <v>212</v>
      </c>
      <c r="B225" s="7" t="s">
        <v>363</v>
      </c>
      <c r="C225" s="85">
        <v>453.1</v>
      </c>
      <c r="D225" s="7" t="s">
        <v>368</v>
      </c>
      <c r="E225" s="7" t="s">
        <v>52</v>
      </c>
    </row>
    <row r="226" spans="1:5" x14ac:dyDescent="0.25">
      <c r="A226" s="7">
        <v>213</v>
      </c>
      <c r="B226" s="7" t="s">
        <v>363</v>
      </c>
      <c r="C226" s="85">
        <v>5315.73</v>
      </c>
      <c r="D226" s="7" t="s">
        <v>369</v>
      </c>
      <c r="E226" s="7" t="s">
        <v>370</v>
      </c>
    </row>
    <row r="227" spans="1:5" x14ac:dyDescent="0.25">
      <c r="A227" s="7">
        <v>214</v>
      </c>
      <c r="B227" s="7" t="s">
        <v>363</v>
      </c>
      <c r="C227" s="85">
        <v>13834.45</v>
      </c>
      <c r="D227" s="7" t="s">
        <v>53</v>
      </c>
      <c r="E227" s="7" t="s">
        <v>54</v>
      </c>
    </row>
    <row r="228" spans="1:5" x14ac:dyDescent="0.25">
      <c r="A228" s="7">
        <v>215</v>
      </c>
      <c r="B228" s="7" t="s">
        <v>363</v>
      </c>
      <c r="C228" s="85">
        <v>8184.3</v>
      </c>
      <c r="D228" s="7" t="s">
        <v>73</v>
      </c>
      <c r="E228" s="7" t="s">
        <v>371</v>
      </c>
    </row>
    <row r="229" spans="1:5" x14ac:dyDescent="0.25">
      <c r="A229" s="7">
        <v>216</v>
      </c>
      <c r="B229" s="7" t="s">
        <v>363</v>
      </c>
      <c r="C229" s="85">
        <v>5944.05</v>
      </c>
      <c r="D229" s="7" t="s">
        <v>118</v>
      </c>
      <c r="E229" s="7" t="s">
        <v>124</v>
      </c>
    </row>
    <row r="230" spans="1:5" x14ac:dyDescent="0.25">
      <c r="A230" s="7">
        <v>217</v>
      </c>
      <c r="B230" s="7" t="s">
        <v>363</v>
      </c>
      <c r="C230" s="85">
        <v>2446.4499999999998</v>
      </c>
      <c r="D230" s="7" t="s">
        <v>118</v>
      </c>
      <c r="E230" s="7" t="s">
        <v>127</v>
      </c>
    </row>
    <row r="231" spans="1:5" x14ac:dyDescent="0.25">
      <c r="A231" s="7">
        <v>218</v>
      </c>
      <c r="B231" s="7" t="s">
        <v>363</v>
      </c>
      <c r="C231" s="85">
        <v>130.9</v>
      </c>
      <c r="D231" s="7" t="s">
        <v>57</v>
      </c>
      <c r="E231" s="7" t="s">
        <v>372</v>
      </c>
    </row>
    <row r="232" spans="1:5" x14ac:dyDescent="0.25">
      <c r="A232" s="7">
        <v>219</v>
      </c>
      <c r="B232" s="7" t="s">
        <v>363</v>
      </c>
      <c r="C232" s="85">
        <v>959.62</v>
      </c>
      <c r="D232" s="7" t="s">
        <v>115</v>
      </c>
      <c r="E232" s="7" t="s">
        <v>373</v>
      </c>
    </row>
    <row r="233" spans="1:5" x14ac:dyDescent="0.25">
      <c r="A233" s="7">
        <v>220</v>
      </c>
      <c r="B233" s="7" t="s">
        <v>363</v>
      </c>
      <c r="C233" s="85">
        <v>310.95</v>
      </c>
      <c r="D233" s="7" t="s">
        <v>35</v>
      </c>
      <c r="E233" s="7" t="s">
        <v>374</v>
      </c>
    </row>
    <row r="234" spans="1:5" x14ac:dyDescent="0.25">
      <c r="A234" s="7">
        <v>221</v>
      </c>
      <c r="B234" s="7" t="s">
        <v>363</v>
      </c>
      <c r="C234" s="85">
        <v>2984.9</v>
      </c>
      <c r="D234" s="7" t="s">
        <v>35</v>
      </c>
      <c r="E234" s="7" t="s">
        <v>375</v>
      </c>
    </row>
    <row r="235" spans="1:5" x14ac:dyDescent="0.25">
      <c r="A235" s="7">
        <v>222</v>
      </c>
      <c r="B235" s="7" t="s">
        <v>363</v>
      </c>
      <c r="C235" s="85">
        <v>647.67999999999995</v>
      </c>
      <c r="D235" s="7" t="s">
        <v>35</v>
      </c>
      <c r="E235" s="7" t="s">
        <v>376</v>
      </c>
    </row>
    <row r="236" spans="1:5" x14ac:dyDescent="0.25">
      <c r="A236" s="7">
        <v>223</v>
      </c>
      <c r="B236" s="7" t="s">
        <v>363</v>
      </c>
      <c r="C236" s="85">
        <v>2975</v>
      </c>
      <c r="D236" s="7" t="s">
        <v>112</v>
      </c>
      <c r="E236" s="7" t="s">
        <v>377</v>
      </c>
    </row>
    <row r="237" spans="1:5" x14ac:dyDescent="0.25">
      <c r="A237" s="7">
        <v>224</v>
      </c>
      <c r="B237" s="7" t="s">
        <v>363</v>
      </c>
      <c r="C237" s="85">
        <v>1051.96</v>
      </c>
      <c r="D237" s="7" t="s">
        <v>378</v>
      </c>
      <c r="E237" s="7" t="s">
        <v>379</v>
      </c>
    </row>
    <row r="238" spans="1:5" x14ac:dyDescent="0.25">
      <c r="A238" s="7">
        <v>225</v>
      </c>
      <c r="B238" s="7" t="s">
        <v>363</v>
      </c>
      <c r="C238" s="85">
        <v>115.92</v>
      </c>
      <c r="D238" s="7" t="s">
        <v>121</v>
      </c>
      <c r="E238" s="7" t="s">
        <v>380</v>
      </c>
    </row>
    <row r="239" spans="1:5" x14ac:dyDescent="0.25">
      <c r="A239" s="7">
        <v>226</v>
      </c>
      <c r="B239" s="7" t="s">
        <v>363</v>
      </c>
      <c r="C239" s="85">
        <v>1155.8800000000001</v>
      </c>
      <c r="D239" s="7" t="s">
        <v>121</v>
      </c>
      <c r="E239" s="7" t="s">
        <v>381</v>
      </c>
    </row>
    <row r="240" spans="1:5" x14ac:dyDescent="0.25">
      <c r="A240" s="7">
        <v>227</v>
      </c>
      <c r="B240" s="7" t="s">
        <v>363</v>
      </c>
      <c r="C240" s="85">
        <v>1477.39</v>
      </c>
      <c r="D240" s="7" t="s">
        <v>382</v>
      </c>
      <c r="E240" s="7" t="s">
        <v>383</v>
      </c>
    </row>
    <row r="241" spans="1:5" x14ac:dyDescent="0.25">
      <c r="A241" s="7">
        <v>228</v>
      </c>
      <c r="B241" s="7" t="s">
        <v>363</v>
      </c>
      <c r="C241" s="85">
        <v>2142</v>
      </c>
      <c r="D241" s="7" t="s">
        <v>36</v>
      </c>
      <c r="E241" s="7" t="s">
        <v>384</v>
      </c>
    </row>
    <row r="242" spans="1:5" x14ac:dyDescent="0.25">
      <c r="A242" s="7">
        <v>229</v>
      </c>
      <c r="B242" s="7" t="s">
        <v>363</v>
      </c>
      <c r="C242" s="85">
        <v>53207.08</v>
      </c>
      <c r="D242" s="7" t="s">
        <v>72</v>
      </c>
      <c r="E242" s="7" t="s">
        <v>229</v>
      </c>
    </row>
    <row r="243" spans="1:5" x14ac:dyDescent="0.25">
      <c r="A243" s="7">
        <v>230</v>
      </c>
      <c r="B243" s="7" t="s">
        <v>363</v>
      </c>
      <c r="C243" s="85">
        <v>4881.38</v>
      </c>
      <c r="D243" s="7" t="s">
        <v>72</v>
      </c>
      <c r="E243" s="7" t="s">
        <v>229</v>
      </c>
    </row>
    <row r="244" spans="1:5" x14ac:dyDescent="0.25">
      <c r="A244" s="7">
        <v>231</v>
      </c>
      <c r="B244" s="7" t="s">
        <v>363</v>
      </c>
      <c r="C244" s="85">
        <v>2801.95</v>
      </c>
      <c r="D244" s="7" t="s">
        <v>303</v>
      </c>
      <c r="E244" s="7" t="s">
        <v>123</v>
      </c>
    </row>
    <row r="245" spans="1:5" x14ac:dyDescent="0.25">
      <c r="A245" s="7">
        <v>232</v>
      </c>
      <c r="B245" s="7" t="s">
        <v>363</v>
      </c>
      <c r="C245" s="85">
        <v>97.1</v>
      </c>
      <c r="D245" s="7" t="s">
        <v>17</v>
      </c>
      <c r="E245" s="7" t="s">
        <v>385</v>
      </c>
    </row>
    <row r="246" spans="1:5" x14ac:dyDescent="0.25">
      <c r="A246" s="7">
        <v>233</v>
      </c>
      <c r="B246" s="7" t="s">
        <v>363</v>
      </c>
      <c r="C246" s="85">
        <v>376.69</v>
      </c>
      <c r="D246" s="7" t="s">
        <v>17</v>
      </c>
      <c r="E246" s="7" t="s">
        <v>386</v>
      </c>
    </row>
    <row r="247" spans="1:5" x14ac:dyDescent="0.25">
      <c r="A247" s="7">
        <v>234</v>
      </c>
      <c r="B247" s="7" t="s">
        <v>363</v>
      </c>
      <c r="C247" s="85">
        <v>426.23</v>
      </c>
      <c r="D247" s="7" t="s">
        <v>17</v>
      </c>
      <c r="E247" s="7" t="s">
        <v>387</v>
      </c>
    </row>
    <row r="248" spans="1:5" x14ac:dyDescent="0.25">
      <c r="A248" s="7">
        <v>235</v>
      </c>
      <c r="B248" s="7" t="s">
        <v>363</v>
      </c>
      <c r="C248" s="85">
        <v>312.51</v>
      </c>
      <c r="D248" s="7" t="s">
        <v>17</v>
      </c>
      <c r="E248" s="7" t="s">
        <v>388</v>
      </c>
    </row>
    <row r="249" spans="1:5" x14ac:dyDescent="0.25">
      <c r="A249" s="7">
        <v>236</v>
      </c>
      <c r="B249" s="7" t="s">
        <v>363</v>
      </c>
      <c r="C249" s="85">
        <v>138.22</v>
      </c>
      <c r="D249" s="7" t="s">
        <v>17</v>
      </c>
      <c r="E249" s="7" t="s">
        <v>130</v>
      </c>
    </row>
    <row r="250" spans="1:5" x14ac:dyDescent="0.25">
      <c r="A250" s="7">
        <v>237</v>
      </c>
      <c r="B250" s="7" t="s">
        <v>363</v>
      </c>
      <c r="C250" s="85">
        <v>1147.4000000000001</v>
      </c>
      <c r="D250" s="7" t="s">
        <v>17</v>
      </c>
      <c r="E250" s="7" t="s">
        <v>389</v>
      </c>
    </row>
    <row r="251" spans="1:5" x14ac:dyDescent="0.25">
      <c r="A251" s="7">
        <v>238</v>
      </c>
      <c r="B251" s="7" t="s">
        <v>363</v>
      </c>
      <c r="C251" s="85">
        <v>58.11</v>
      </c>
      <c r="D251" s="7" t="s">
        <v>17</v>
      </c>
      <c r="E251" s="7" t="s">
        <v>130</v>
      </c>
    </row>
    <row r="252" spans="1:5" x14ac:dyDescent="0.25">
      <c r="A252" s="7">
        <v>239</v>
      </c>
      <c r="B252" s="7" t="s">
        <v>363</v>
      </c>
      <c r="C252" s="85">
        <v>78.3</v>
      </c>
      <c r="D252" s="7" t="s">
        <v>17</v>
      </c>
      <c r="E252" s="7" t="s">
        <v>130</v>
      </c>
    </row>
    <row r="253" spans="1:5" x14ac:dyDescent="0.25">
      <c r="A253" s="7">
        <v>240</v>
      </c>
      <c r="B253" s="7" t="s">
        <v>363</v>
      </c>
      <c r="C253" s="85">
        <v>288.39999999999998</v>
      </c>
      <c r="D253" s="7" t="s">
        <v>17</v>
      </c>
      <c r="E253" s="7" t="s">
        <v>390</v>
      </c>
    </row>
    <row r="254" spans="1:5" x14ac:dyDescent="0.25">
      <c r="A254" s="7">
        <v>241</v>
      </c>
      <c r="B254" s="7" t="s">
        <v>363</v>
      </c>
      <c r="C254" s="85">
        <v>59.83</v>
      </c>
      <c r="D254" s="7" t="s">
        <v>17</v>
      </c>
      <c r="E254" s="7" t="s">
        <v>390</v>
      </c>
    </row>
    <row r="255" spans="1:5" x14ac:dyDescent="0.25">
      <c r="A255" s="7">
        <v>242</v>
      </c>
      <c r="B255" s="7" t="s">
        <v>363</v>
      </c>
      <c r="C255" s="85">
        <v>805.19</v>
      </c>
      <c r="D255" s="7" t="s">
        <v>17</v>
      </c>
      <c r="E255" s="7" t="s">
        <v>130</v>
      </c>
    </row>
    <row r="256" spans="1:5" x14ac:dyDescent="0.25">
      <c r="A256" s="7">
        <v>243</v>
      </c>
      <c r="B256" s="7" t="s">
        <v>363</v>
      </c>
      <c r="C256" s="85">
        <v>97.1</v>
      </c>
      <c r="D256" s="7" t="s">
        <v>17</v>
      </c>
      <c r="E256" s="7" t="s">
        <v>52</v>
      </c>
    </row>
    <row r="257" spans="1:5" x14ac:dyDescent="0.25">
      <c r="A257" s="7">
        <v>244</v>
      </c>
      <c r="B257" s="7" t="s">
        <v>363</v>
      </c>
      <c r="C257" s="85">
        <v>53.13</v>
      </c>
      <c r="D257" s="7" t="s">
        <v>17</v>
      </c>
      <c r="E257" s="7" t="s">
        <v>130</v>
      </c>
    </row>
    <row r="258" spans="1:5" x14ac:dyDescent="0.25">
      <c r="A258" s="7">
        <v>245</v>
      </c>
      <c r="B258" s="7" t="s">
        <v>363</v>
      </c>
      <c r="C258" s="85">
        <v>79.040000000000006</v>
      </c>
      <c r="D258" s="7" t="s">
        <v>17</v>
      </c>
      <c r="E258" s="7" t="s">
        <v>130</v>
      </c>
    </row>
    <row r="259" spans="1:5" x14ac:dyDescent="0.25">
      <c r="A259" s="7">
        <v>246</v>
      </c>
      <c r="B259" s="7" t="s">
        <v>363</v>
      </c>
      <c r="C259" s="85">
        <v>46.91</v>
      </c>
      <c r="D259" s="7" t="s">
        <v>17</v>
      </c>
      <c r="E259" s="7" t="s">
        <v>130</v>
      </c>
    </row>
    <row r="260" spans="1:5" x14ac:dyDescent="0.25">
      <c r="A260" s="7">
        <v>247</v>
      </c>
      <c r="B260" s="7" t="s">
        <v>363</v>
      </c>
      <c r="C260" s="85">
        <v>37.78</v>
      </c>
      <c r="D260" s="7" t="s">
        <v>17</v>
      </c>
      <c r="E260" s="7" t="s">
        <v>130</v>
      </c>
    </row>
    <row r="261" spans="1:5" x14ac:dyDescent="0.25">
      <c r="A261" s="7">
        <v>248</v>
      </c>
      <c r="B261" s="7" t="s">
        <v>363</v>
      </c>
      <c r="C261" s="85">
        <v>86.4</v>
      </c>
      <c r="D261" s="7" t="s">
        <v>17</v>
      </c>
      <c r="E261" s="7" t="s">
        <v>130</v>
      </c>
    </row>
    <row r="262" spans="1:5" x14ac:dyDescent="0.25">
      <c r="A262" s="7">
        <v>249</v>
      </c>
      <c r="B262" s="7" t="s">
        <v>363</v>
      </c>
      <c r="C262" s="85">
        <v>71.709999999999994</v>
      </c>
      <c r="D262" s="7" t="s">
        <v>17</v>
      </c>
      <c r="E262" s="7" t="s">
        <v>130</v>
      </c>
    </row>
    <row r="263" spans="1:5" x14ac:dyDescent="0.25">
      <c r="A263" s="7">
        <v>250</v>
      </c>
      <c r="B263" s="7" t="s">
        <v>363</v>
      </c>
      <c r="C263" s="85">
        <v>393.62</v>
      </c>
      <c r="D263" s="7" t="s">
        <v>17</v>
      </c>
      <c r="E263" s="7" t="s">
        <v>130</v>
      </c>
    </row>
    <row r="264" spans="1:5" x14ac:dyDescent="0.25">
      <c r="A264" s="7">
        <v>251</v>
      </c>
      <c r="B264" s="7" t="s">
        <v>363</v>
      </c>
      <c r="C264" s="85">
        <v>805.19</v>
      </c>
      <c r="D264" s="7" t="s">
        <v>17</v>
      </c>
      <c r="E264" s="7" t="s">
        <v>130</v>
      </c>
    </row>
    <row r="265" spans="1:5" x14ac:dyDescent="0.25">
      <c r="A265" s="7">
        <v>252</v>
      </c>
      <c r="B265" s="7" t="s">
        <v>363</v>
      </c>
      <c r="C265" s="85">
        <v>364.38</v>
      </c>
      <c r="D265" s="7" t="s">
        <v>17</v>
      </c>
      <c r="E265" s="7" t="s">
        <v>130</v>
      </c>
    </row>
    <row r="266" spans="1:5" x14ac:dyDescent="0.25">
      <c r="A266" s="7">
        <v>253</v>
      </c>
      <c r="B266" s="7" t="s">
        <v>363</v>
      </c>
      <c r="C266" s="85">
        <v>100.83</v>
      </c>
      <c r="D266" s="7" t="s">
        <v>17</v>
      </c>
      <c r="E266" s="7" t="s">
        <v>130</v>
      </c>
    </row>
    <row r="267" spans="1:5" x14ac:dyDescent="0.25">
      <c r="A267" s="7">
        <v>254</v>
      </c>
      <c r="B267" s="7" t="s">
        <v>363</v>
      </c>
      <c r="C267" s="85">
        <v>320.36</v>
      </c>
      <c r="D267" s="7" t="s">
        <v>17</v>
      </c>
      <c r="E267" s="7" t="s">
        <v>130</v>
      </c>
    </row>
    <row r="268" spans="1:5" x14ac:dyDescent="0.25">
      <c r="A268" s="7">
        <v>255</v>
      </c>
      <c r="B268" s="7" t="s">
        <v>363</v>
      </c>
      <c r="C268" s="85">
        <v>33.89</v>
      </c>
      <c r="D268" s="7" t="s">
        <v>17</v>
      </c>
      <c r="E268" s="7" t="s">
        <v>130</v>
      </c>
    </row>
    <row r="269" spans="1:5" x14ac:dyDescent="0.25">
      <c r="A269" s="7">
        <v>256</v>
      </c>
      <c r="B269" s="7" t="s">
        <v>363</v>
      </c>
      <c r="C269" s="85">
        <v>92.5</v>
      </c>
      <c r="D269" s="7" t="s">
        <v>17</v>
      </c>
      <c r="E269" s="7" t="s">
        <v>130</v>
      </c>
    </row>
    <row r="270" spans="1:5" x14ac:dyDescent="0.25">
      <c r="A270" s="7">
        <v>257</v>
      </c>
      <c r="B270" s="7" t="s">
        <v>363</v>
      </c>
      <c r="C270" s="85">
        <v>5378.8</v>
      </c>
      <c r="D270" s="7" t="s">
        <v>214</v>
      </c>
      <c r="E270" s="7" t="s">
        <v>391</v>
      </c>
    </row>
    <row r="271" spans="1:5" x14ac:dyDescent="0.25">
      <c r="A271" s="7">
        <v>258</v>
      </c>
      <c r="B271" s="7" t="s">
        <v>363</v>
      </c>
      <c r="C271" s="85">
        <v>972.02</v>
      </c>
      <c r="D271" s="7" t="s">
        <v>214</v>
      </c>
      <c r="E271" s="7" t="s">
        <v>392</v>
      </c>
    </row>
    <row r="272" spans="1:5" x14ac:dyDescent="0.25">
      <c r="A272" s="7">
        <v>259</v>
      </c>
      <c r="B272" s="7" t="s">
        <v>363</v>
      </c>
      <c r="C272" s="85">
        <v>24166.16</v>
      </c>
      <c r="D272" s="7" t="s">
        <v>393</v>
      </c>
      <c r="E272" s="7" t="s">
        <v>394</v>
      </c>
    </row>
    <row r="273" spans="1:5" x14ac:dyDescent="0.25">
      <c r="A273" s="7">
        <v>260</v>
      </c>
      <c r="B273" s="7" t="s">
        <v>363</v>
      </c>
      <c r="C273" s="85">
        <v>1923.5</v>
      </c>
      <c r="D273" s="7" t="s">
        <v>393</v>
      </c>
      <c r="E273" s="7" t="s">
        <v>394</v>
      </c>
    </row>
    <row r="274" spans="1:5" x14ac:dyDescent="0.25">
      <c r="A274" s="7">
        <v>261</v>
      </c>
      <c r="B274" s="7" t="s">
        <v>363</v>
      </c>
      <c r="C274" s="85">
        <v>416.5</v>
      </c>
      <c r="D274" s="7" t="s">
        <v>106</v>
      </c>
      <c r="E274" s="7" t="s">
        <v>395</v>
      </c>
    </row>
    <row r="275" spans="1:5" x14ac:dyDescent="0.25">
      <c r="A275" s="7">
        <v>262</v>
      </c>
      <c r="B275" s="7" t="s">
        <v>363</v>
      </c>
      <c r="C275" s="85">
        <v>388.59</v>
      </c>
      <c r="D275" s="7" t="s">
        <v>396</v>
      </c>
      <c r="E275" s="7" t="s">
        <v>397</v>
      </c>
    </row>
    <row r="276" spans="1:5" x14ac:dyDescent="0.25">
      <c r="A276" s="7">
        <v>263</v>
      </c>
      <c r="B276" s="7" t="s">
        <v>398</v>
      </c>
      <c r="C276" s="85">
        <v>6884</v>
      </c>
      <c r="D276" s="7" t="s">
        <v>27</v>
      </c>
      <c r="E276" s="7" t="s">
        <v>249</v>
      </c>
    </row>
    <row r="277" spans="1:5" x14ac:dyDescent="0.25">
      <c r="A277" s="7">
        <v>264</v>
      </c>
      <c r="B277" s="7" t="s">
        <v>398</v>
      </c>
      <c r="C277" s="85">
        <v>32.9</v>
      </c>
      <c r="D277" s="7" t="s">
        <v>51</v>
      </c>
      <c r="E277" s="7" t="s">
        <v>399</v>
      </c>
    </row>
    <row r="278" spans="1:5" x14ac:dyDescent="0.25">
      <c r="A278" s="7">
        <v>265</v>
      </c>
      <c r="B278" s="7" t="s">
        <v>398</v>
      </c>
      <c r="C278" s="85">
        <v>1190</v>
      </c>
      <c r="D278" s="7" t="s">
        <v>113</v>
      </c>
      <c r="E278" s="7" t="s">
        <v>400</v>
      </c>
    </row>
    <row r="279" spans="1:5" x14ac:dyDescent="0.25">
      <c r="A279" s="7">
        <v>266</v>
      </c>
      <c r="B279" s="7" t="s">
        <v>398</v>
      </c>
      <c r="C279" s="85">
        <v>6730</v>
      </c>
      <c r="D279" s="7" t="s">
        <v>401</v>
      </c>
      <c r="E279" s="7" t="s">
        <v>402</v>
      </c>
    </row>
    <row r="280" spans="1:5" x14ac:dyDescent="0.25">
      <c r="A280" s="7">
        <v>267</v>
      </c>
      <c r="B280" s="7" t="s">
        <v>398</v>
      </c>
      <c r="C280" s="85">
        <v>194.87</v>
      </c>
      <c r="D280" s="7" t="s">
        <v>403</v>
      </c>
      <c r="E280" s="7" t="s">
        <v>21</v>
      </c>
    </row>
    <row r="281" spans="1:5" x14ac:dyDescent="0.25">
      <c r="A281" s="42" t="s">
        <v>76</v>
      </c>
      <c r="B281" s="43"/>
      <c r="C281" s="91">
        <f>SUM(C14:C280)</f>
        <v>3065919.1399999969</v>
      </c>
      <c r="D281" s="19"/>
      <c r="E281" s="19"/>
    </row>
    <row r="282" spans="1:5" x14ac:dyDescent="0.25">
      <c r="A282" s="7"/>
      <c r="B282" s="7"/>
      <c r="C282" s="7"/>
      <c r="D282" s="7"/>
      <c r="E282" s="7"/>
    </row>
    <row r="283" spans="1:5" x14ac:dyDescent="0.25">
      <c r="A283" s="16" t="s">
        <v>77</v>
      </c>
      <c r="B283" s="44" t="s">
        <v>78</v>
      </c>
      <c r="C283" s="45"/>
      <c r="D283" s="45"/>
      <c r="E283" s="46"/>
    </row>
    <row r="284" spans="1:5" x14ac:dyDescent="0.25">
      <c r="A284" s="2" t="s">
        <v>1</v>
      </c>
      <c r="B284" s="3" t="s">
        <v>2</v>
      </c>
      <c r="C284" s="3" t="s">
        <v>3</v>
      </c>
      <c r="D284" s="3" t="s">
        <v>4</v>
      </c>
      <c r="E284" s="3" t="s">
        <v>5</v>
      </c>
    </row>
    <row r="285" spans="1:5" x14ac:dyDescent="0.25">
      <c r="A285" s="7">
        <v>1</v>
      </c>
      <c r="B285" s="7" t="s">
        <v>168</v>
      </c>
      <c r="C285" s="85">
        <v>74.97</v>
      </c>
      <c r="D285" s="7" t="s">
        <v>169</v>
      </c>
      <c r="E285" s="7" t="s">
        <v>170</v>
      </c>
    </row>
    <row r="286" spans="1:5" x14ac:dyDescent="0.25">
      <c r="A286" s="7">
        <v>2</v>
      </c>
      <c r="B286" s="7" t="s">
        <v>168</v>
      </c>
      <c r="C286" s="85">
        <v>160.15</v>
      </c>
      <c r="D286" s="7" t="s">
        <v>171</v>
      </c>
      <c r="E286" s="7" t="s">
        <v>172</v>
      </c>
    </row>
    <row r="287" spans="1:5" x14ac:dyDescent="0.25">
      <c r="A287" s="7">
        <v>3</v>
      </c>
      <c r="B287" s="7" t="s">
        <v>144</v>
      </c>
      <c r="C287" s="85">
        <v>5065.97</v>
      </c>
      <c r="D287" s="7" t="s">
        <v>173</v>
      </c>
      <c r="E287" s="7" t="s">
        <v>174</v>
      </c>
    </row>
    <row r="288" spans="1:5" x14ac:dyDescent="0.25">
      <c r="A288" s="7">
        <v>4</v>
      </c>
      <c r="B288" s="7" t="s">
        <v>144</v>
      </c>
      <c r="C288" s="85">
        <v>254270.79</v>
      </c>
      <c r="D288" s="7" t="s">
        <v>173</v>
      </c>
      <c r="E288" s="7" t="s">
        <v>175</v>
      </c>
    </row>
    <row r="289" spans="1:5" x14ac:dyDescent="0.25">
      <c r="A289" s="7">
        <v>5</v>
      </c>
      <c r="B289" s="7" t="s">
        <v>144</v>
      </c>
      <c r="C289" s="85">
        <v>55218.93</v>
      </c>
      <c r="D289" s="7" t="s">
        <v>173</v>
      </c>
      <c r="E289" s="7" t="s">
        <v>174</v>
      </c>
    </row>
    <row r="290" spans="1:5" x14ac:dyDescent="0.25">
      <c r="A290" s="7">
        <v>6</v>
      </c>
      <c r="B290" s="7" t="s">
        <v>144</v>
      </c>
      <c r="C290" s="85">
        <v>23327.599999999999</v>
      </c>
      <c r="D290" s="7" t="s">
        <v>173</v>
      </c>
      <c r="E290" s="7" t="s">
        <v>175</v>
      </c>
    </row>
    <row r="291" spans="1:5" x14ac:dyDescent="0.25">
      <c r="A291" s="7">
        <v>7</v>
      </c>
      <c r="B291" s="7" t="s">
        <v>144</v>
      </c>
      <c r="C291" s="85">
        <v>144937.06</v>
      </c>
      <c r="D291" s="7" t="s">
        <v>176</v>
      </c>
      <c r="E291" s="7" t="s">
        <v>177</v>
      </c>
    </row>
    <row r="292" spans="1:5" x14ac:dyDescent="0.25">
      <c r="A292" s="7">
        <v>8</v>
      </c>
      <c r="B292" s="7" t="s">
        <v>144</v>
      </c>
      <c r="C292" s="85">
        <v>145686.39999999999</v>
      </c>
      <c r="D292" s="7" t="s">
        <v>176</v>
      </c>
      <c r="E292" s="7" t="s">
        <v>178</v>
      </c>
    </row>
    <row r="293" spans="1:5" x14ac:dyDescent="0.25">
      <c r="A293" s="7">
        <v>9</v>
      </c>
      <c r="B293" s="7" t="s">
        <v>144</v>
      </c>
      <c r="C293" s="85">
        <v>2637.02</v>
      </c>
      <c r="D293" s="7" t="s">
        <v>176</v>
      </c>
      <c r="E293" s="7" t="s">
        <v>179</v>
      </c>
    </row>
    <row r="294" spans="1:5" x14ac:dyDescent="0.25">
      <c r="A294" s="7">
        <v>10</v>
      </c>
      <c r="B294" s="7" t="s">
        <v>144</v>
      </c>
      <c r="C294" s="85">
        <v>13365.73</v>
      </c>
      <c r="D294" s="7" t="s">
        <v>176</v>
      </c>
      <c r="E294" s="7" t="s">
        <v>178</v>
      </c>
    </row>
    <row r="295" spans="1:5" x14ac:dyDescent="0.25">
      <c r="A295" s="7">
        <v>11</v>
      </c>
      <c r="B295" s="7" t="s">
        <v>144</v>
      </c>
      <c r="C295" s="85">
        <v>28743.39</v>
      </c>
      <c r="D295" s="7" t="s">
        <v>176</v>
      </c>
      <c r="E295" s="7" t="s">
        <v>179</v>
      </c>
    </row>
    <row r="296" spans="1:5" x14ac:dyDescent="0.25">
      <c r="A296" s="7">
        <v>12</v>
      </c>
      <c r="B296" s="7" t="s">
        <v>144</v>
      </c>
      <c r="C296" s="85">
        <v>13296.98</v>
      </c>
      <c r="D296" s="7" t="s">
        <v>176</v>
      </c>
      <c r="E296" s="7" t="s">
        <v>177</v>
      </c>
    </row>
    <row r="297" spans="1:5" x14ac:dyDescent="0.25">
      <c r="A297" s="7">
        <v>13</v>
      </c>
      <c r="B297" s="7" t="s">
        <v>180</v>
      </c>
      <c r="C297" s="85">
        <v>190.4</v>
      </c>
      <c r="D297" s="7" t="s">
        <v>169</v>
      </c>
      <c r="E297" s="7" t="s">
        <v>181</v>
      </c>
    </row>
    <row r="298" spans="1:5" x14ac:dyDescent="0.25">
      <c r="A298" s="7">
        <v>14</v>
      </c>
      <c r="B298" s="7" t="s">
        <v>182</v>
      </c>
      <c r="C298" s="85">
        <v>14676.93</v>
      </c>
      <c r="D298" s="7" t="s">
        <v>173</v>
      </c>
      <c r="E298" s="7" t="s">
        <v>183</v>
      </c>
    </row>
    <row r="299" spans="1:5" x14ac:dyDescent="0.25">
      <c r="A299" s="7">
        <v>15</v>
      </c>
      <c r="B299" s="7" t="s">
        <v>182</v>
      </c>
      <c r="C299" s="85">
        <v>159978.48000000001</v>
      </c>
      <c r="D299" s="7" t="s">
        <v>173</v>
      </c>
      <c r="E299" s="7" t="s">
        <v>183</v>
      </c>
    </row>
    <row r="300" spans="1:5" x14ac:dyDescent="0.25">
      <c r="A300" s="7">
        <v>16</v>
      </c>
      <c r="B300" s="7" t="s">
        <v>182</v>
      </c>
      <c r="C300" s="85">
        <v>35381.69</v>
      </c>
      <c r="D300" s="7" t="s">
        <v>176</v>
      </c>
      <c r="E300" s="7" t="s">
        <v>184</v>
      </c>
    </row>
    <row r="301" spans="1:5" x14ac:dyDescent="0.25">
      <c r="A301" s="7">
        <v>17</v>
      </c>
      <c r="B301" s="7" t="s">
        <v>182</v>
      </c>
      <c r="C301" s="85">
        <v>3246.09</v>
      </c>
      <c r="D301" s="7" t="s">
        <v>176</v>
      </c>
      <c r="E301" s="7" t="s">
        <v>184</v>
      </c>
    </row>
    <row r="302" spans="1:5" x14ac:dyDescent="0.25">
      <c r="A302" s="7">
        <v>18</v>
      </c>
      <c r="B302" s="7" t="s">
        <v>182</v>
      </c>
      <c r="C302" s="85">
        <v>577.15</v>
      </c>
      <c r="D302" s="7" t="s">
        <v>109</v>
      </c>
      <c r="E302" s="7" t="s">
        <v>185</v>
      </c>
    </row>
    <row r="303" spans="1:5" x14ac:dyDescent="0.25">
      <c r="A303" s="7">
        <v>19</v>
      </c>
      <c r="B303" s="7" t="s">
        <v>182</v>
      </c>
      <c r="C303" s="85">
        <v>7572.52</v>
      </c>
      <c r="D303" s="7" t="s">
        <v>43</v>
      </c>
      <c r="E303" s="7" t="s">
        <v>186</v>
      </c>
    </row>
    <row r="304" spans="1:5" x14ac:dyDescent="0.25">
      <c r="A304" s="7">
        <v>20</v>
      </c>
      <c r="B304" s="7" t="s">
        <v>182</v>
      </c>
      <c r="C304" s="85">
        <v>6283.69</v>
      </c>
      <c r="D304" s="7" t="s">
        <v>43</v>
      </c>
      <c r="E304" s="7" t="s">
        <v>187</v>
      </c>
    </row>
    <row r="305" spans="1:5" x14ac:dyDescent="0.25">
      <c r="A305" s="7">
        <v>21</v>
      </c>
      <c r="B305" s="7" t="s">
        <v>182</v>
      </c>
      <c r="C305" s="85">
        <v>68492.17</v>
      </c>
      <c r="D305" s="7" t="s">
        <v>43</v>
      </c>
      <c r="E305" s="7" t="s">
        <v>187</v>
      </c>
    </row>
    <row r="306" spans="1:5" x14ac:dyDescent="0.25">
      <c r="A306" s="7">
        <v>22</v>
      </c>
      <c r="B306" s="7" t="s">
        <v>182</v>
      </c>
      <c r="C306" s="85">
        <v>82540.460000000006</v>
      </c>
      <c r="D306" s="7" t="s">
        <v>43</v>
      </c>
      <c r="E306" s="7" t="s">
        <v>186</v>
      </c>
    </row>
    <row r="307" spans="1:5" x14ac:dyDescent="0.25">
      <c r="A307" s="7">
        <v>23</v>
      </c>
      <c r="B307" s="7" t="s">
        <v>188</v>
      </c>
      <c r="C307" s="85">
        <v>4430196.3899999997</v>
      </c>
      <c r="D307" s="7" t="s">
        <v>189</v>
      </c>
      <c r="E307" s="7" t="s">
        <v>190</v>
      </c>
    </row>
    <row r="308" spans="1:5" x14ac:dyDescent="0.25">
      <c r="A308" s="7">
        <v>24</v>
      </c>
      <c r="B308" s="7" t="s">
        <v>191</v>
      </c>
      <c r="C308" s="85">
        <v>238</v>
      </c>
      <c r="D308" s="7" t="s">
        <v>192</v>
      </c>
      <c r="E308" s="7" t="s">
        <v>193</v>
      </c>
    </row>
    <row r="309" spans="1:5" x14ac:dyDescent="0.25">
      <c r="A309" s="7">
        <v>25</v>
      </c>
      <c r="B309" s="7" t="s">
        <v>191</v>
      </c>
      <c r="C309" s="85">
        <v>14923.59</v>
      </c>
      <c r="D309" s="7" t="s">
        <v>176</v>
      </c>
      <c r="E309" s="7" t="s">
        <v>194</v>
      </c>
    </row>
    <row r="310" spans="1:5" x14ac:dyDescent="0.25">
      <c r="A310" s="7">
        <v>26</v>
      </c>
      <c r="B310" s="7" t="s">
        <v>191</v>
      </c>
      <c r="C310" s="85">
        <v>162667.09</v>
      </c>
      <c r="D310" s="7" t="s">
        <v>176</v>
      </c>
      <c r="E310" s="7" t="s">
        <v>194</v>
      </c>
    </row>
    <row r="311" spans="1:5" x14ac:dyDescent="0.25">
      <c r="A311" s="7">
        <v>27</v>
      </c>
      <c r="B311" s="7" t="s">
        <v>195</v>
      </c>
      <c r="C311" s="85">
        <v>74.97</v>
      </c>
      <c r="D311" s="7" t="s">
        <v>169</v>
      </c>
      <c r="E311" s="7" t="s">
        <v>196</v>
      </c>
    </row>
    <row r="312" spans="1:5" x14ac:dyDescent="0.25">
      <c r="A312" s="7">
        <v>28</v>
      </c>
      <c r="B312" s="7" t="s">
        <v>195</v>
      </c>
      <c r="C312" s="85">
        <v>149.07</v>
      </c>
      <c r="D312" s="7" t="s">
        <v>132</v>
      </c>
      <c r="E312" s="7" t="s">
        <v>197</v>
      </c>
    </row>
    <row r="313" spans="1:5" x14ac:dyDescent="0.25">
      <c r="A313" s="7">
        <v>29</v>
      </c>
      <c r="B313" s="7" t="s">
        <v>195</v>
      </c>
      <c r="C313" s="85">
        <v>16660</v>
      </c>
      <c r="D313" s="7" t="s">
        <v>189</v>
      </c>
      <c r="E313" s="7" t="s">
        <v>198</v>
      </c>
    </row>
    <row r="314" spans="1:5" x14ac:dyDescent="0.25">
      <c r="A314" s="7">
        <v>30</v>
      </c>
      <c r="B314" s="7" t="s">
        <v>199</v>
      </c>
      <c r="C314" s="85">
        <v>390</v>
      </c>
      <c r="D314" s="7" t="s">
        <v>33</v>
      </c>
      <c r="E314" s="7" t="s">
        <v>200</v>
      </c>
    </row>
    <row r="315" spans="1:5" x14ac:dyDescent="0.25">
      <c r="A315" s="7">
        <v>31</v>
      </c>
      <c r="B315" s="7" t="s">
        <v>199</v>
      </c>
      <c r="C315" s="85">
        <v>150430.68</v>
      </c>
      <c r="D315" s="7" t="s">
        <v>43</v>
      </c>
      <c r="E315" s="7" t="s">
        <v>201</v>
      </c>
    </row>
    <row r="316" spans="1:5" x14ac:dyDescent="0.25">
      <c r="A316" s="7">
        <v>32</v>
      </c>
      <c r="B316" s="7" t="s">
        <v>199</v>
      </c>
      <c r="C316" s="85">
        <v>12473.7</v>
      </c>
      <c r="D316" s="7" t="s">
        <v>43</v>
      </c>
      <c r="E316" s="7" t="s">
        <v>201</v>
      </c>
    </row>
    <row r="317" spans="1:5" x14ac:dyDescent="0.25">
      <c r="A317" s="7">
        <v>33</v>
      </c>
      <c r="B317" s="7" t="s">
        <v>199</v>
      </c>
      <c r="C317" s="85">
        <v>3918.08</v>
      </c>
      <c r="D317" s="7" t="s">
        <v>202</v>
      </c>
      <c r="E317" s="7" t="s">
        <v>203</v>
      </c>
    </row>
    <row r="318" spans="1:5" x14ac:dyDescent="0.25">
      <c r="A318" s="7">
        <v>34</v>
      </c>
      <c r="B318" s="7" t="s">
        <v>199</v>
      </c>
      <c r="C318" s="85">
        <v>1089890.6499999999</v>
      </c>
      <c r="D318" s="7" t="s">
        <v>204</v>
      </c>
      <c r="E318" s="7" t="s">
        <v>205</v>
      </c>
    </row>
    <row r="319" spans="1:5" x14ac:dyDescent="0.25">
      <c r="A319" s="7">
        <v>35</v>
      </c>
      <c r="B319" s="7" t="s">
        <v>199</v>
      </c>
      <c r="C319" s="85">
        <v>99989.97</v>
      </c>
      <c r="D319" s="7" t="s">
        <v>204</v>
      </c>
      <c r="E319" s="7" t="s">
        <v>205</v>
      </c>
    </row>
    <row r="320" spans="1:5" x14ac:dyDescent="0.25">
      <c r="A320" s="7">
        <v>36</v>
      </c>
      <c r="B320" s="7" t="s">
        <v>154</v>
      </c>
      <c r="C320" s="85">
        <v>29155</v>
      </c>
      <c r="D320" s="7" t="s">
        <v>206</v>
      </c>
      <c r="E320" s="7" t="s">
        <v>207</v>
      </c>
    </row>
    <row r="321" spans="1:5" ht="15" customHeight="1" x14ac:dyDescent="0.25">
      <c r="A321" s="47" t="s">
        <v>79</v>
      </c>
      <c r="B321" s="48"/>
      <c r="C321" s="20">
        <f>SUM(C285:C320)</f>
        <v>7076881.7599999988</v>
      </c>
      <c r="D321" s="21"/>
      <c r="E321" s="21"/>
    </row>
    <row r="322" spans="1:5" ht="15" customHeight="1" x14ac:dyDescent="0.25">
      <c r="A322" s="30" t="s">
        <v>80</v>
      </c>
      <c r="B322" s="31"/>
      <c r="C322" s="20">
        <f>C281+C321</f>
        <v>10142800.899999995</v>
      </c>
      <c r="D322" s="21"/>
      <c r="E322" s="21"/>
    </row>
  </sheetData>
  <mergeCells count="12">
    <mergeCell ref="A322:B322"/>
    <mergeCell ref="A1:D1"/>
    <mergeCell ref="A2:D2"/>
    <mergeCell ref="A3:E3"/>
    <mergeCell ref="A4:E4"/>
    <mergeCell ref="A6:E6"/>
    <mergeCell ref="B7:E7"/>
    <mergeCell ref="A10:B10"/>
    <mergeCell ref="B12:E12"/>
    <mergeCell ref="A281:B281"/>
    <mergeCell ref="B283:E283"/>
    <mergeCell ref="A321:B3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DE625-9A24-492B-81D0-93B64FA7F369}">
  <dimension ref="A1:E19"/>
  <sheetViews>
    <sheetView workbookViewId="0">
      <selection activeCell="C20" sqref="C20"/>
    </sheetView>
  </sheetViews>
  <sheetFormatPr defaultRowHeight="15" x14ac:dyDescent="0.25"/>
  <cols>
    <col min="2" max="3" width="13" customWidth="1"/>
    <col min="4" max="4" width="36.140625" customWidth="1"/>
    <col min="5" max="5" width="53.5703125" customWidth="1"/>
  </cols>
  <sheetData>
    <row r="1" spans="1:5" x14ac:dyDescent="0.25">
      <c r="A1" s="32" t="s">
        <v>0</v>
      </c>
      <c r="B1" s="32"/>
      <c r="C1" s="32"/>
      <c r="D1" s="32"/>
      <c r="E1" s="1"/>
    </row>
    <row r="2" spans="1:5" x14ac:dyDescent="0.25">
      <c r="A2" s="33"/>
      <c r="B2" s="33"/>
      <c r="C2" s="33"/>
      <c r="D2" s="33"/>
      <c r="E2" s="1"/>
    </row>
    <row r="4" spans="1:5" x14ac:dyDescent="0.25">
      <c r="A4" s="34" t="s">
        <v>162</v>
      </c>
      <c r="B4" s="34"/>
      <c r="C4" s="34"/>
      <c r="D4" s="34"/>
      <c r="E4" s="34"/>
    </row>
    <row r="5" spans="1:5" x14ac:dyDescent="0.25">
      <c r="A5" s="35"/>
      <c r="B5" s="35"/>
      <c r="C5" s="35"/>
      <c r="D5" s="35"/>
      <c r="E5" s="35"/>
    </row>
    <row r="6" spans="1:5" x14ac:dyDescent="0.2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25">
      <c r="A7" s="16" t="s">
        <v>81</v>
      </c>
      <c r="B7" s="39" t="s">
        <v>82</v>
      </c>
      <c r="C7" s="39"/>
      <c r="D7" s="39"/>
      <c r="E7" s="39"/>
    </row>
    <row r="8" spans="1:5" x14ac:dyDescent="0.25">
      <c r="A8" s="7"/>
      <c r="B8" s="7" t="s">
        <v>138</v>
      </c>
      <c r="C8" s="85">
        <v>1000</v>
      </c>
      <c r="D8" s="7" t="s">
        <v>65</v>
      </c>
      <c r="E8" s="7" t="s">
        <v>139</v>
      </c>
    </row>
    <row r="9" spans="1:5" x14ac:dyDescent="0.25">
      <c r="A9" s="7"/>
      <c r="B9" s="7" t="s">
        <v>138</v>
      </c>
      <c r="C9" s="85">
        <v>9.9600000000000009</v>
      </c>
      <c r="D9" s="7" t="s">
        <v>140</v>
      </c>
      <c r="E9" s="7" t="s">
        <v>141</v>
      </c>
    </row>
    <row r="10" spans="1:5" x14ac:dyDescent="0.25">
      <c r="A10" s="7"/>
      <c r="B10" s="7" t="s">
        <v>138</v>
      </c>
      <c r="C10" s="85">
        <v>1430</v>
      </c>
      <c r="D10" s="7" t="s">
        <v>142</v>
      </c>
      <c r="E10" s="7" t="s">
        <v>143</v>
      </c>
    </row>
    <row r="11" spans="1:5" x14ac:dyDescent="0.25">
      <c r="A11" s="7"/>
      <c r="B11" s="7" t="s">
        <v>144</v>
      </c>
      <c r="C11" s="85">
        <v>98</v>
      </c>
      <c r="D11" s="7" t="s">
        <v>145</v>
      </c>
      <c r="E11" s="7" t="s">
        <v>146</v>
      </c>
    </row>
    <row r="12" spans="1:5" x14ac:dyDescent="0.25">
      <c r="A12" s="7"/>
      <c r="B12" s="7" t="s">
        <v>144</v>
      </c>
      <c r="C12" s="85">
        <v>200</v>
      </c>
      <c r="D12" s="7" t="s">
        <v>147</v>
      </c>
      <c r="E12" s="7" t="s">
        <v>148</v>
      </c>
    </row>
    <row r="13" spans="1:5" x14ac:dyDescent="0.25">
      <c r="A13" s="7"/>
      <c r="B13" s="7" t="s">
        <v>149</v>
      </c>
      <c r="C13" s="85">
        <v>68.790000000000006</v>
      </c>
      <c r="D13" s="7" t="s">
        <v>150</v>
      </c>
      <c r="E13" s="7" t="s">
        <v>151</v>
      </c>
    </row>
    <row r="14" spans="1:5" x14ac:dyDescent="0.25">
      <c r="A14" s="7"/>
      <c r="B14" s="7" t="s">
        <v>149</v>
      </c>
      <c r="C14" s="85">
        <v>400</v>
      </c>
      <c r="D14" s="7" t="s">
        <v>152</v>
      </c>
      <c r="E14" s="7" t="s">
        <v>153</v>
      </c>
    </row>
    <row r="15" spans="1:5" x14ac:dyDescent="0.25">
      <c r="A15" s="7"/>
      <c r="B15" s="7" t="s">
        <v>154</v>
      </c>
      <c r="C15" s="85">
        <v>474.47</v>
      </c>
      <c r="D15" s="7" t="s">
        <v>49</v>
      </c>
      <c r="E15" s="7" t="s">
        <v>155</v>
      </c>
    </row>
    <row r="16" spans="1:5" x14ac:dyDescent="0.25">
      <c r="A16" s="84"/>
      <c r="B16" s="7" t="s">
        <v>154</v>
      </c>
      <c r="C16" s="85">
        <v>86.79</v>
      </c>
      <c r="D16" s="7" t="s">
        <v>156</v>
      </c>
      <c r="E16" s="7" t="s">
        <v>157</v>
      </c>
    </row>
    <row r="17" spans="1:5" x14ac:dyDescent="0.25">
      <c r="A17" s="84"/>
      <c r="B17" s="7" t="s">
        <v>154</v>
      </c>
      <c r="C17" s="85">
        <v>41.9</v>
      </c>
      <c r="D17" s="7" t="s">
        <v>158</v>
      </c>
      <c r="E17" s="7" t="s">
        <v>159</v>
      </c>
    </row>
    <row r="18" spans="1:5" x14ac:dyDescent="0.25">
      <c r="A18" s="84"/>
      <c r="B18" s="7" t="s">
        <v>154</v>
      </c>
      <c r="C18" s="85">
        <v>400</v>
      </c>
      <c r="D18" s="7" t="s">
        <v>160</v>
      </c>
      <c r="E18" s="7" t="s">
        <v>161</v>
      </c>
    </row>
    <row r="19" spans="1:5" x14ac:dyDescent="0.25">
      <c r="A19" s="49" t="s">
        <v>83</v>
      </c>
      <c r="B19" s="50"/>
      <c r="C19" s="86">
        <f>SUM(C8:C18)</f>
        <v>4209.91</v>
      </c>
      <c r="D19" s="22"/>
      <c r="E19" s="22"/>
    </row>
  </sheetData>
  <mergeCells count="6">
    <mergeCell ref="A19:B19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21E7-CEF4-44C1-B428-1EBB18AE94C0}">
  <dimension ref="B4:T19"/>
  <sheetViews>
    <sheetView workbookViewId="0">
      <selection activeCell="B5" sqref="B5"/>
    </sheetView>
  </sheetViews>
  <sheetFormatPr defaultRowHeight="15" x14ac:dyDescent="0.25"/>
  <cols>
    <col min="2" max="2" width="10.140625" bestFit="1" customWidth="1"/>
    <col min="3" max="3" width="13.28515625" customWidth="1"/>
    <col min="4" max="4" width="14.5703125" customWidth="1"/>
    <col min="5" max="5" width="12" customWidth="1"/>
    <col min="6" max="6" width="15.5703125" customWidth="1"/>
    <col min="7" max="7" width="11.5703125" customWidth="1"/>
    <col min="8" max="8" width="13.5703125" customWidth="1"/>
    <col min="9" max="9" width="17" bestFit="1" customWidth="1"/>
    <col min="20" max="20" width="11.85546875" customWidth="1"/>
  </cols>
  <sheetData>
    <row r="4" spans="2:20" x14ac:dyDescent="0.25">
      <c r="B4" s="54" t="s">
        <v>137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2:20" ht="15.75" thickBot="1" x14ac:dyDescent="0.3">
      <c r="B5" s="23"/>
      <c r="C5" s="23"/>
      <c r="D5" s="55"/>
      <c r="E5" s="55"/>
      <c r="F5" s="55"/>
      <c r="G5" s="55"/>
      <c r="H5" s="55"/>
      <c r="I5" s="55"/>
      <c r="J5" s="55"/>
      <c r="K5" s="55"/>
      <c r="L5" s="55"/>
      <c r="M5" s="23"/>
      <c r="N5" s="55"/>
      <c r="O5" s="55"/>
      <c r="P5" s="55"/>
      <c r="Q5" s="55"/>
      <c r="R5" s="55"/>
      <c r="S5" s="55"/>
      <c r="T5" s="24"/>
    </row>
    <row r="6" spans="2:20" ht="15.75" thickBot="1" x14ac:dyDescent="0.3">
      <c r="B6" s="66" t="s">
        <v>84</v>
      </c>
      <c r="C6" s="67"/>
      <c r="D6" s="59" t="s">
        <v>85</v>
      </c>
      <c r="E6" s="65"/>
      <c r="F6" s="59" t="s">
        <v>86</v>
      </c>
      <c r="G6" s="65"/>
      <c r="H6" s="66" t="s">
        <v>87</v>
      </c>
      <c r="I6" s="69"/>
      <c r="J6" s="69"/>
      <c r="K6" s="69"/>
      <c r="L6" s="69"/>
      <c r="M6" s="67"/>
      <c r="N6" s="59" t="s">
        <v>88</v>
      </c>
      <c r="O6" s="65"/>
      <c r="P6" s="59" t="s">
        <v>89</v>
      </c>
      <c r="Q6" s="65"/>
      <c r="R6" s="59" t="s">
        <v>90</v>
      </c>
      <c r="S6" s="60"/>
      <c r="T6" s="63" t="s">
        <v>91</v>
      </c>
    </row>
    <row r="7" spans="2:20" x14ac:dyDescent="0.25">
      <c r="B7" s="25" t="s">
        <v>92</v>
      </c>
      <c r="C7" s="26" t="s">
        <v>93</v>
      </c>
      <c r="D7" s="61"/>
      <c r="E7" s="68"/>
      <c r="F7" s="61"/>
      <c r="G7" s="68"/>
      <c r="H7" s="59" t="s">
        <v>94</v>
      </c>
      <c r="I7" s="65"/>
      <c r="J7" s="59" t="s">
        <v>95</v>
      </c>
      <c r="K7" s="65"/>
      <c r="L7" s="59" t="s">
        <v>96</v>
      </c>
      <c r="M7" s="65"/>
      <c r="N7" s="61"/>
      <c r="O7" s="68"/>
      <c r="P7" s="61"/>
      <c r="Q7" s="68"/>
      <c r="R7" s="61"/>
      <c r="S7" s="62"/>
      <c r="T7" s="64"/>
    </row>
    <row r="8" spans="2:20" ht="15" customHeight="1" x14ac:dyDescent="0.25">
      <c r="B8" s="29">
        <v>31606</v>
      </c>
      <c r="C8" s="28">
        <v>45174</v>
      </c>
      <c r="D8" s="70" t="s">
        <v>97</v>
      </c>
      <c r="E8" s="70"/>
      <c r="F8" s="70" t="s">
        <v>133</v>
      </c>
      <c r="G8" s="70"/>
      <c r="H8" s="51" t="s">
        <v>98</v>
      </c>
      <c r="I8" s="51"/>
      <c r="J8" s="51" t="s">
        <v>134</v>
      </c>
      <c r="K8" s="51"/>
      <c r="L8" s="71" t="s">
        <v>99</v>
      </c>
      <c r="M8" s="72"/>
      <c r="N8" s="71" t="s">
        <v>135</v>
      </c>
      <c r="O8" s="72"/>
      <c r="P8" s="71" t="s">
        <v>100</v>
      </c>
      <c r="Q8" s="72"/>
      <c r="R8" s="53">
        <v>6</v>
      </c>
      <c r="S8" s="53"/>
      <c r="T8" s="73">
        <v>926</v>
      </c>
    </row>
    <row r="9" spans="2:20" ht="15" customHeight="1" x14ac:dyDescent="0.25">
      <c r="B9" s="29">
        <v>31604</v>
      </c>
      <c r="C9" s="28">
        <v>45174</v>
      </c>
      <c r="D9" s="70" t="s">
        <v>97</v>
      </c>
      <c r="E9" s="70"/>
      <c r="F9" s="74" t="s">
        <v>133</v>
      </c>
      <c r="G9" s="75"/>
      <c r="H9" s="51" t="s">
        <v>98</v>
      </c>
      <c r="I9" s="51"/>
      <c r="J9" s="51" t="s">
        <v>134</v>
      </c>
      <c r="K9" s="51"/>
      <c r="L9" s="71" t="s">
        <v>99</v>
      </c>
      <c r="M9" s="72"/>
      <c r="N9" s="71" t="s">
        <v>135</v>
      </c>
      <c r="O9" s="72"/>
      <c r="P9" s="71" t="s">
        <v>100</v>
      </c>
      <c r="Q9" s="72"/>
      <c r="R9" s="53">
        <v>6</v>
      </c>
      <c r="S9" s="53"/>
      <c r="T9" s="73">
        <v>926</v>
      </c>
    </row>
    <row r="10" spans="2:20" ht="15" customHeight="1" x14ac:dyDescent="0.25">
      <c r="B10" s="29">
        <v>31603</v>
      </c>
      <c r="C10" s="28">
        <v>45174</v>
      </c>
      <c r="D10" s="70" t="s">
        <v>97</v>
      </c>
      <c r="E10" s="70"/>
      <c r="F10" s="76" t="s">
        <v>133</v>
      </c>
      <c r="G10" s="76"/>
      <c r="H10" s="51" t="s">
        <v>98</v>
      </c>
      <c r="I10" s="51"/>
      <c r="J10" s="51" t="s">
        <v>134</v>
      </c>
      <c r="K10" s="51"/>
      <c r="L10" s="71" t="s">
        <v>99</v>
      </c>
      <c r="M10" s="72"/>
      <c r="N10" s="71" t="s">
        <v>135</v>
      </c>
      <c r="O10" s="72"/>
      <c r="P10" s="71" t="s">
        <v>100</v>
      </c>
      <c r="Q10" s="72"/>
      <c r="R10" s="53">
        <v>6</v>
      </c>
      <c r="S10" s="53"/>
      <c r="T10" s="73">
        <v>900</v>
      </c>
    </row>
    <row r="11" spans="2:20" ht="15" customHeight="1" x14ac:dyDescent="0.25">
      <c r="B11" s="29">
        <v>31607</v>
      </c>
      <c r="C11" s="28">
        <v>45174</v>
      </c>
      <c r="D11" s="70" t="s">
        <v>97</v>
      </c>
      <c r="E11" s="70"/>
      <c r="F11" s="74" t="s">
        <v>133</v>
      </c>
      <c r="G11" s="75"/>
      <c r="H11" s="74" t="s">
        <v>98</v>
      </c>
      <c r="I11" s="75"/>
      <c r="J11" s="74" t="s">
        <v>134</v>
      </c>
      <c r="K11" s="75"/>
      <c r="L11" s="77" t="s">
        <v>99</v>
      </c>
      <c r="M11" s="78"/>
      <c r="N11" s="74" t="s">
        <v>135</v>
      </c>
      <c r="O11" s="75"/>
      <c r="P11" s="71" t="s">
        <v>100</v>
      </c>
      <c r="Q11" s="72"/>
      <c r="R11" s="79">
        <v>6</v>
      </c>
      <c r="S11" s="80"/>
      <c r="T11" s="73">
        <v>900</v>
      </c>
    </row>
    <row r="12" spans="2:20" ht="15" customHeight="1" x14ac:dyDescent="0.25">
      <c r="B12" s="29">
        <v>31609</v>
      </c>
      <c r="C12" s="28">
        <v>45174</v>
      </c>
      <c r="D12" s="70" t="s">
        <v>97</v>
      </c>
      <c r="E12" s="70"/>
      <c r="F12" s="74" t="s">
        <v>133</v>
      </c>
      <c r="G12" s="75"/>
      <c r="H12" s="74" t="s">
        <v>98</v>
      </c>
      <c r="I12" s="75"/>
      <c r="J12" s="74" t="s">
        <v>134</v>
      </c>
      <c r="K12" s="75"/>
      <c r="L12" s="77" t="s">
        <v>99</v>
      </c>
      <c r="M12" s="78"/>
      <c r="N12" s="74" t="s">
        <v>135</v>
      </c>
      <c r="O12" s="75"/>
      <c r="P12" s="71" t="s">
        <v>100</v>
      </c>
      <c r="Q12" s="72"/>
      <c r="R12" s="79">
        <v>6</v>
      </c>
      <c r="S12" s="80"/>
      <c r="T12" s="73">
        <v>345</v>
      </c>
    </row>
    <row r="13" spans="2:20" ht="15" customHeight="1" x14ac:dyDescent="0.25">
      <c r="B13" s="29">
        <v>31610</v>
      </c>
      <c r="C13" s="28">
        <v>45174</v>
      </c>
      <c r="D13" s="70" t="s">
        <v>97</v>
      </c>
      <c r="E13" s="70"/>
      <c r="F13" s="52" t="s">
        <v>133</v>
      </c>
      <c r="G13" s="52"/>
      <c r="H13" s="52" t="s">
        <v>98</v>
      </c>
      <c r="I13" s="52"/>
      <c r="J13" s="52" t="s">
        <v>134</v>
      </c>
      <c r="K13" s="52"/>
      <c r="L13" s="52" t="s">
        <v>99</v>
      </c>
      <c r="M13" s="52"/>
      <c r="N13" s="51" t="s">
        <v>135</v>
      </c>
      <c r="O13" s="51"/>
      <c r="P13" s="51" t="s">
        <v>100</v>
      </c>
      <c r="Q13" s="51"/>
      <c r="R13" s="81">
        <v>6</v>
      </c>
      <c r="S13" s="81"/>
      <c r="T13" s="73">
        <v>345</v>
      </c>
    </row>
    <row r="14" spans="2:20" ht="15" customHeight="1" x14ac:dyDescent="0.25">
      <c r="B14" s="29">
        <v>31608</v>
      </c>
      <c r="C14" s="28">
        <v>45174</v>
      </c>
      <c r="D14" s="71" t="s">
        <v>97</v>
      </c>
      <c r="E14" s="72"/>
      <c r="F14" s="71" t="s">
        <v>133</v>
      </c>
      <c r="G14" s="72"/>
      <c r="H14" s="71" t="s">
        <v>98</v>
      </c>
      <c r="I14" s="72"/>
      <c r="J14" s="71" t="s">
        <v>134</v>
      </c>
      <c r="K14" s="72"/>
      <c r="L14" s="71" t="s">
        <v>99</v>
      </c>
      <c r="M14" s="72"/>
      <c r="N14" s="74" t="s">
        <v>135</v>
      </c>
      <c r="O14" s="75"/>
      <c r="P14" s="74" t="s">
        <v>100</v>
      </c>
      <c r="Q14" s="75"/>
      <c r="R14" s="82">
        <v>6</v>
      </c>
      <c r="S14" s="83"/>
      <c r="T14" s="73">
        <v>345</v>
      </c>
    </row>
    <row r="15" spans="2:20" ht="15" customHeight="1" thickBot="1" x14ac:dyDescent="0.3">
      <c r="B15" s="56" t="s">
        <v>136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8"/>
      <c r="T15" s="27">
        <f>SUM(T8:T14)</f>
        <v>4687</v>
      </c>
    </row>
    <row r="16" spans="2:20" ht="15" customHeight="1" x14ac:dyDescent="0.25"/>
    <row r="17" ht="15" customHeight="1" x14ac:dyDescent="0.25"/>
    <row r="18" ht="15" customHeight="1" x14ac:dyDescent="0.25"/>
    <row r="19" ht="15" customHeight="1" x14ac:dyDescent="0.25"/>
  </sheetData>
  <mergeCells count="76">
    <mergeCell ref="B15:S15"/>
    <mergeCell ref="R6:S7"/>
    <mergeCell ref="T6:T7"/>
    <mergeCell ref="H7:I7"/>
    <mergeCell ref="J7:K7"/>
    <mergeCell ref="L7:M7"/>
    <mergeCell ref="B6:C6"/>
    <mergeCell ref="D6:E7"/>
    <mergeCell ref="F6:G7"/>
    <mergeCell ref="H6:M6"/>
    <mergeCell ref="N6:O7"/>
    <mergeCell ref="P6:Q7"/>
    <mergeCell ref="H10:I10"/>
    <mergeCell ref="N13:O13"/>
    <mergeCell ref="P13:Q13"/>
    <mergeCell ref="F10:G10"/>
    <mergeCell ref="F14:G14"/>
    <mergeCell ref="J13:K13"/>
    <mergeCell ref="L13:M13"/>
    <mergeCell ref="H13:I13"/>
    <mergeCell ref="B4:T4"/>
    <mergeCell ref="D5:E5"/>
    <mergeCell ref="F5:G5"/>
    <mergeCell ref="H5:J5"/>
    <mergeCell ref="K5:L5"/>
    <mergeCell ref="N5:O5"/>
    <mergeCell ref="P5:Q5"/>
    <mergeCell ref="R5:S5"/>
    <mergeCell ref="H9:I9"/>
    <mergeCell ref="J8:K8"/>
    <mergeCell ref="H8:I8"/>
    <mergeCell ref="F9:G9"/>
    <mergeCell ref="N8:O8"/>
    <mergeCell ref="R8:S8"/>
    <mergeCell ref="P8:Q8"/>
    <mergeCell ref="P9:Q9"/>
    <mergeCell ref="D13:E13"/>
    <mergeCell ref="F13:G13"/>
    <mergeCell ref="D14:E14"/>
    <mergeCell ref="D8:E8"/>
    <mergeCell ref="F8:G8"/>
    <mergeCell ref="D12:E12"/>
    <mergeCell ref="L8:M8"/>
    <mergeCell ref="L12:M12"/>
    <mergeCell ref="J12:K12"/>
    <mergeCell ref="H12:I12"/>
    <mergeCell ref="F12:G12"/>
    <mergeCell ref="H14:I14"/>
    <mergeCell ref="J14:K14"/>
    <mergeCell ref="L14:M14"/>
    <mergeCell ref="J9:K9"/>
    <mergeCell ref="L9:M9"/>
    <mergeCell ref="J10:K10"/>
    <mergeCell ref="L10:M10"/>
    <mergeCell ref="D11:E11"/>
    <mergeCell ref="F11:G11"/>
    <mergeCell ref="H11:I11"/>
    <mergeCell ref="L11:M11"/>
    <mergeCell ref="D9:E9"/>
    <mergeCell ref="J11:K11"/>
    <mergeCell ref="D10:E10"/>
    <mergeCell ref="R13:S13"/>
    <mergeCell ref="R12:S12"/>
    <mergeCell ref="P11:Q11"/>
    <mergeCell ref="R9:S9"/>
    <mergeCell ref="P12:Q12"/>
    <mergeCell ref="R11:S11"/>
    <mergeCell ref="N9:O9"/>
    <mergeCell ref="N10:O10"/>
    <mergeCell ref="N12:O12"/>
    <mergeCell ref="N11:O11"/>
    <mergeCell ref="R14:S14"/>
    <mergeCell ref="R10:S10"/>
    <mergeCell ref="P10:Q10"/>
    <mergeCell ref="N14:O14"/>
    <mergeCell ref="P14:Q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Simai Andrei</dc:creator>
  <cp:lastModifiedBy>Popovici George</cp:lastModifiedBy>
  <dcterms:created xsi:type="dcterms:W3CDTF">2025-11-26T11:18:05Z</dcterms:created>
  <dcterms:modified xsi:type="dcterms:W3CDTF">2025-11-27T07:13:29Z</dcterms:modified>
</cp:coreProperties>
</file>